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pivotCache/pivotCacheDefinition6.xml" ContentType="application/vnd.openxmlformats-officedocument.spreadsheetml.pivotCacheDefinition+xml"/>
  <Override PartName="/xl/pivotCache/pivotCacheDefinition7.xml" ContentType="application/vnd.openxmlformats-officedocument.spreadsheetml.pivotCacheDefinition+xml"/>
  <Override PartName="/xl/pivotCache/pivotCacheDefinition8.xml" ContentType="application/vnd.openxmlformats-officedocument.spreadsheetml.pivotCacheDefinition+xml"/>
  <Override PartName="/xl/pivotCache/pivotCacheDefinition9.xml" ContentType="application/vnd.openxmlformats-officedocument.spreadsheetml.pivotCacheDefinition+xml"/>
  <Override PartName="/xl/pivotCache/pivotCacheDefinition10.xml" ContentType="application/vnd.openxmlformats-officedocument.spreadsheetml.pivotCacheDefinition+xml"/>
  <Override PartName="/xl/pivotCache/pivotCacheDefinition11.xml" ContentType="application/vnd.openxmlformats-officedocument.spreadsheetml.pivotCacheDefinition+xml"/>
  <Override PartName="/xl/pivotCache/pivotCacheDefinition12.xml" ContentType="application/vnd.openxmlformats-officedocument.spreadsheetml.pivotCacheDefinition+xml"/>
  <Override PartName="/xl/pivotCache/pivotCacheDefinition13.xml" ContentType="application/vnd.openxmlformats-officedocument.spreadsheetml.pivotCacheDefinition+xml"/>
  <Override PartName="/xl/pivotCache/pivotCacheDefinition14.xml" ContentType="application/vnd.openxmlformats-officedocument.spreadsheetml.pivotCacheDefinition+xml"/>
  <Override PartName="/xl/pivotCache/pivotCacheDefinition15.xml" ContentType="application/vnd.openxmlformats-officedocument.spreadsheetml.pivotCacheDefinition+xml"/>
  <Override PartName="/xl/pivotCache/pivotCacheDefinition16.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drawings/drawing2.xml" ContentType="application/vnd.openxmlformats-officedocument.drawing+xml"/>
  <Override PartName="/xl/slicers/slicer2.xml" ContentType="application/vnd.ms-excel.slicer+xml"/>
  <Override PartName="/xl/pivotTables/pivotTable8.xml" ContentType="application/vnd.openxmlformats-officedocument.spreadsheetml.pivot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9.xml" ContentType="application/vnd.openxmlformats-officedocument.spreadsheetml.pivotTable+xml"/>
  <Override PartName="/xl/pivotTables/pivotTable10.xml" ContentType="application/vnd.openxmlformats-officedocument.spreadsheetml.pivotTab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ivotTables/pivotTable11.xml" ContentType="application/vnd.openxmlformats-officedocument.spreadsheetml.pivotTable+xml"/>
  <Override PartName="/xl/pivotTables/pivotTable12.xml" ContentType="application/vnd.openxmlformats-officedocument.spreadsheetml.pivotTab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pivotTables/pivotTable13.xml" ContentType="application/vnd.openxmlformats-officedocument.spreadsheetml.pivotTable+xml"/>
  <Override PartName="/xl/pivotTables/pivotTable14.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13"/>
  <workbookPr codeName="ThisWorkbook" hidePivotFieldList="1" defaultThemeVersion="166925"/>
  <mc:AlternateContent xmlns:mc="http://schemas.openxmlformats.org/markup-compatibility/2006">
    <mc:Choice Requires="x15">
      <x15ac:absPath xmlns:x15ac="http://schemas.microsoft.com/office/spreadsheetml/2010/11/ac" url="F:\shared\Water&amp;San_Shared_Folder\FY20 FISCAL FOLDER\FY20 Yr-End Projection\FY20 AP05 Projection\"/>
    </mc:Choice>
  </mc:AlternateContent>
  <xr:revisionPtr revIDLastSave="0" documentId="8_{100F9468-4A00-44E6-9921-9B0245D8DD01}" xr6:coauthVersionLast="45" xr6:coauthVersionMax="45" xr10:uidLastSave="{00000000-0000-0000-0000-000000000000}"/>
  <bookViews>
    <workbookView xWindow="-120" yWindow="-120" windowWidth="29040" windowHeight="15840" tabRatio="952" firstSheet="1" activeTab="1" xr2:uid="{86A54DD1-8A2B-4EEE-A799-8E55244A1EB1}"/>
  </bookViews>
  <sheets>
    <sheet name="W&amp;S - Budget Unit Codes" sheetId="13" r:id="rId1"/>
    <sheet name="Labor Distrib. &amp; Actvy Inq.-" sheetId="19" r:id="rId2"/>
    <sheet name="Labor Distrib. &amp; Actvy Inq." sheetId="2" state="hidden" r:id="rId3"/>
    <sheet name="Capital Project Inq." sheetId="4" r:id="rId4"/>
    <sheet name="Comparison Between FY-All" sheetId="6" state="hidden" r:id="rId5"/>
    <sheet name="Wells Labor Analysis" sheetId="5" state="hidden" r:id="rId6"/>
    <sheet name="Reservoir Labor Analysis" sheetId="7" state="hidden" r:id="rId7"/>
    <sheet name="Disaster Project" sheetId="10" state="hidden" r:id="rId8"/>
    <sheet name="Disaster Project Inq." sheetId="12" state="hidden" r:id="rId9"/>
    <sheet name="Instruction" sheetId="15" r:id="rId10"/>
  </sheets>
  <definedNames>
    <definedName name="_xlnm._FilterDatabase" localSheetId="0" hidden="1">'W&amp;S - Budget Unit Codes'!$B$4:$F$16</definedName>
    <definedName name="Slicer_Description">#N/A</definedName>
    <definedName name="Slicer_Description1">#N/A</definedName>
    <definedName name="Slicer_FY">#N/A</definedName>
    <definedName name="Slicer_FY1">#N/A</definedName>
  </definedNames>
  <calcPr calcId="191028" calcCompleted="0"/>
  <pivotCaches>
    <pivotCache cacheId="768" r:id="rId11"/>
    <pivotCache cacheId="769" r:id="rId12"/>
    <pivotCache cacheId="770" r:id="rId13"/>
    <pivotCache cacheId="771" r:id="rId14"/>
    <pivotCache cacheId="772" r:id="rId15"/>
    <pivotCache cacheId="773" r:id="rId16"/>
    <pivotCache cacheId="774" r:id="rId17"/>
    <pivotCache cacheId="775" r:id="rId18"/>
    <pivotCache cacheId="776" r:id="rId19"/>
    <pivotCache cacheId="777" r:id="rId20"/>
    <pivotCache cacheId="778" r:id="rId21"/>
    <pivotCache cacheId="779" r:id="rId22"/>
    <pivotCache cacheId="780" r:id="rId23"/>
    <pivotCache cacheId="781" r:id="rId24"/>
  </pivotCaches>
  <extLst>
    <ext xmlns:x14="http://schemas.microsoft.com/office/spreadsheetml/2009/9/main" uri="{876F7934-8845-4945-9796-88D515C7AA90}">
      <x14:pivotCaches>
        <pivotCache cacheId="782" r:id="rId25"/>
        <pivotCache cacheId="783" r:id="rId26"/>
      </x14:pivotCaches>
    </ext>
    <ext xmlns:x14="http://schemas.microsoft.com/office/spreadsheetml/2009/9/main" uri="{BBE1A952-AA13-448e-AADC-164F8A28A991}">
      <x14:slicerCaches>
        <x14:slicerCache r:id="rId27"/>
        <x14:slicerCache r:id="rId28"/>
        <x14:slicerCache r:id="rId29"/>
        <x14:slicerCache r:id="rId30"/>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Major Program_14bb08eb-c0f3-4c48-898a-0624118ccaf2" name="Major Program" connection="Access Labor Details W&amp;S"/>
          <x15:modelTable id="Budget Unit_2056fdf1-3654-42e1-af97-c91d4bb1e96a" name="Budget Unit" connection="Access Labor Details W&amp;S 2"/>
          <x15:modelTable id="Labor Distribution Details_3cdfc432-1375-4d96-bb39-545a67c1de10" name="Labor Distribution Details" connection="Access Labor Details W&amp;S 3"/>
        </x15:modelTables>
      </x15:dataModel>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49" i="19" l="1"/>
  <c r="E1" i="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FE11F07-4986-45F7-B1BB-6546CF3DBA3A}" name="Access Labor Details W&amp;S" type="100" refreshedVersion="6">
    <extLst>
      <ext xmlns:x15="http://schemas.microsoft.com/office/spreadsheetml/2010/11/main" uri="{DE250136-89BD-433C-8126-D09CA5730AF9}">
        <x15:connection id="9c5da091-12f5-4141-b16b-39f47388ad20"/>
      </ext>
    </extLst>
  </connection>
  <connection id="2" xr16:uid="{61CCDDDB-3E80-4EC6-A160-B44B92AF2246}" name="Access Labor Details W&amp;S 2" type="100" refreshedVersion="6">
    <extLst>
      <ext xmlns:x15="http://schemas.microsoft.com/office/spreadsheetml/2010/11/main" uri="{DE250136-89BD-433C-8126-D09CA5730AF9}">
        <x15:connection id="89323397-685e-40cd-8e22-e34b2256bfba"/>
      </ext>
    </extLst>
  </connection>
  <connection id="3" xr16:uid="{3D510734-BE29-43A9-B5C5-66359B6401C5}" name="Access Labor Details W&amp;S 3" type="100" refreshedVersion="6">
    <extLst>
      <ext xmlns:x15="http://schemas.microsoft.com/office/spreadsheetml/2010/11/main" uri="{DE250136-89BD-433C-8126-D09CA5730AF9}">
        <x15:connection id="be13d4a8-7bf4-416a-b271-448dfd68671a"/>
      </ext>
    </extLst>
  </connection>
  <connection id="4" xr16:uid="{E472AE81-CCD2-40B0-AD9A-117AD3BA1A8A}"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12">
    <s v="ThisWorkbookDataModel"/>
    <s v="{[Labor Distribution Details].[BUDGET UNIT].&amp;[4300]}"/>
    <s v="{[Labor Distribution Details].[Type].&amp;[O&amp;M]}"/>
    <s v="{[Labor Distribution Details].[PROG].&amp;[P6031336]}"/>
    <s v="{[Labor Distribution Details].[Major Program Name].&amp;[WW 38  W DISASTER],[Labor Distribution Details].[Major Program Name].&amp;[WW 17 W DISASTER PROJECTS]}"/>
    <s v="{[Labor Distribution Details].[PROG].&amp;[P6031187]}"/>
    <s v="{[Labor Distribution Details].[FY].&amp;[2.02E3]}"/>
    <s v="{[Labor Distribution Details].[PROG].&amp;[P6039130]}"/>
    <s v="{[Labor Distribution Details].[Description].&amp;[Lake Sherwood  Community Service -Water]}"/>
    <s v="{[Labor Distribution Details].[Major Program Name].&amp;[WW 38 E I],[Labor Distribution Details].[Major Program Name].&amp;[WW 38 O M],[Labor Distribution Details].[Major Program Name].&amp;[CSA 29 O M],[Labor Distribution Details].[Major Program Name].&amp;[CSA 30 O M],[Labor Distribution Details].[Major Program Name].&amp;[CSA 34 O M],[Labor Distribution Details].[Major Program Name].&amp;[WW 1 SEWER O M],[Labor Distribution Details].[Major Program Name].&amp;[WW 1 WATER O M],[Labor Distribution Details].[Major Program Name].&amp;[WW 16 SEWER O M],[Labor Distribution Details].[Major Program Name].&amp;[WW 17 WATER O M],[Labor Distribution Details].[Major Program Name].&amp;[WW 19 WATER O M],[Labor Distribution Details].[Major Program Name].&amp;[CAMAIR SEWER O M],[Labor Distribution Details].[Major Program Name].&amp;[CSA 29 INSPECTION],[Labor Distribution Details].[Major Program Name].&amp;[WW 38  W DISASTER],[Labor Distribution Details].[Major Program Name].&amp;[WW 1 S ENG INSPECT],[Labor Distribution Details].[Major Program Name].&amp;[WW 1 W ENG INSPECT],[Labor Distribution Details].[Major Program Name].&amp;[WW 17 W ENG INSPECT],[Labor Distribution Details].[Major Program Name].&amp;[WW 19 W ENG INSPECT],[Labor Distribution Details].[Major Program Name].&amp;[CUE S ENG INSPECTION],[Labor Distribution Details].[Major Program Name].&amp;[WW 38 PLAN CHECK INSP],[Labor Distribution Details].[Major Program Name].&amp;[WW 1 PLAN CHECK INSP SWR],[Labor Distribution Details].[Major Program Name].&amp;[WW 1 PLAN CHECK INSP WTR],[Labor Distribution Details].[Major Program Name].&amp;[WW 16 PLAN CHECK INSP SWR],[Labor Distribution Details].[Major Program Name].&amp;[WW 17 W DISASTER PROJECTS]}"/>
    <s v="{[Labor Distribution Details].[Description].&amp;[Somis Water District]}"/>
    <s v="{[Labor Distribution Details].[Major Program Name].&amp;[WW 1 S DESIGN CONST],[Labor Distribution Details].[Major Program Name].&amp;[WW 1 W DESIGN CONST],[Labor Distribution Details].[Major Program Name].&amp;[CUE SWR DESIGN CONST],[Labor Distribution Details].[Major Program Name].&amp;[WW 16 S DESIGN CONST],[Labor Distribution Details].[Major Program Name].&amp;[WW 19 W DESIGN CONST],[Labor Distribution Details].[Major Program Name].&amp;[WW 17 W DESIGN CONSTR]}"/>
  </metadataStrings>
  <mdxMetadata count="11">
    <mdx n="0" f="s">
      <ms ns="1" c="0"/>
    </mdx>
    <mdx n="0" f="s">
      <ms ns="2" c="0"/>
    </mdx>
    <mdx n="0" f="s">
      <ms ns="3" c="0"/>
    </mdx>
    <mdx n="0" f="s">
      <ms ns="4" c="0"/>
    </mdx>
    <mdx n="0" f="s">
      <ms ns="5" c="0"/>
    </mdx>
    <mdx n="0" f="s">
      <ms ns="6" c="0"/>
    </mdx>
    <mdx n="0" f="s">
      <ms ns="7" c="0"/>
    </mdx>
    <mdx n="0" f="s">
      <ms ns="8" c="0"/>
    </mdx>
    <mdx n="0" f="s">
      <ms ns="9" c="0"/>
    </mdx>
    <mdx n="0" f="s">
      <ms ns="10" c="0"/>
    </mdx>
    <mdx n="0" f="s">
      <ms ns="11" c="0"/>
    </mdx>
  </mdxMetadata>
  <valueMetadata count="11">
    <bk>
      <rc t="1" v="0"/>
    </bk>
    <bk>
      <rc t="1" v="1"/>
    </bk>
    <bk>
      <rc t="1" v="2"/>
    </bk>
    <bk>
      <rc t="1" v="3"/>
    </bk>
    <bk>
      <rc t="1" v="4"/>
    </bk>
    <bk>
      <rc t="1" v="5"/>
    </bk>
    <bk>
      <rc t="1" v="6"/>
    </bk>
    <bk>
      <rc t="1" v="7"/>
    </bk>
    <bk>
      <rc t="1" v="8"/>
    </bk>
    <bk>
      <rc t="1" v="9"/>
    </bk>
    <bk>
      <rc t="1" v="10"/>
    </bk>
  </valueMetadata>
</metadata>
</file>

<file path=xl/sharedStrings.xml><?xml version="1.0" encoding="utf-8"?>
<sst xmlns="http://schemas.openxmlformats.org/spreadsheetml/2006/main" count="782" uniqueCount="432">
  <si>
    <t>Water and Sanitation Budget Units</t>
  </si>
  <si>
    <t>ORG SHORT NAME</t>
  </si>
  <si>
    <t>ORG.  TITLE</t>
  </si>
  <si>
    <t>FUND</t>
  </si>
  <si>
    <t>UNITS</t>
  </si>
  <si>
    <t>ASSIGNED ACCOUNTANT</t>
  </si>
  <si>
    <t>WW#17</t>
  </si>
  <si>
    <t>Bell Canyon Water District</t>
  </si>
  <si>
    <t>E120</t>
  </si>
  <si>
    <t>Marielou Chua</t>
  </si>
  <si>
    <t>LSCD</t>
  </si>
  <si>
    <t>Lake Sherwood  Community Service -Water</t>
  </si>
  <si>
    <t>E141</t>
  </si>
  <si>
    <t>CUE</t>
  </si>
  <si>
    <t>Camarillo Utility Entrerprise - Sanitation</t>
  </si>
  <si>
    <t>E150</t>
  </si>
  <si>
    <t>WW#16</t>
  </si>
  <si>
    <t>Piru Water District</t>
  </si>
  <si>
    <t>E110</t>
  </si>
  <si>
    <t>CSA 29</t>
  </si>
  <si>
    <t>North Coast Service Area Sanitation</t>
  </si>
  <si>
    <t>S540</t>
  </si>
  <si>
    <t>CSA 30</t>
  </si>
  <si>
    <t>Nyeland Acres Service Area Sanitation</t>
  </si>
  <si>
    <t>S550</t>
  </si>
  <si>
    <t>WW#1</t>
  </si>
  <si>
    <t xml:space="preserve">Moorpark Water District </t>
  </si>
  <si>
    <t>E100</t>
  </si>
  <si>
    <t>Nancy Martinez</t>
  </si>
  <si>
    <t>Moorpark Sanitation District</t>
  </si>
  <si>
    <t>WW-ISF</t>
  </si>
  <si>
    <t>WaterWorks Utility Operation ISF</t>
  </si>
  <si>
    <t>I110</t>
  </si>
  <si>
    <t>CSA 34</t>
  </si>
  <si>
    <t>El  Rio Sanitation</t>
  </si>
  <si>
    <t>S570</t>
  </si>
  <si>
    <t>Pam Cook</t>
  </si>
  <si>
    <t>CSA 34- Debt Service</t>
  </si>
  <si>
    <t>El  Rio Debt Service</t>
  </si>
  <si>
    <t>D010</t>
  </si>
  <si>
    <t>WW#19</t>
  </si>
  <si>
    <t>Somis Water District</t>
  </si>
  <si>
    <t>E130</t>
  </si>
  <si>
    <t>IWMD</t>
  </si>
  <si>
    <t>Integrated Waste Mgnt Division</t>
  </si>
  <si>
    <t>G001</t>
  </si>
  <si>
    <t xml:space="preserve">Labor Distribution by Project </t>
  </si>
  <si>
    <t>Labor Distribution by Phase and Project</t>
  </si>
  <si>
    <t>Labor Distribution by Activity</t>
  </si>
  <si>
    <t>Major Program Name</t>
  </si>
  <si>
    <t>(Multiple Items)</t>
  </si>
  <si>
    <t>Sum of Labor Cost</t>
  </si>
  <si>
    <t>AP</t>
  </si>
  <si>
    <t>PROG</t>
  </si>
  <si>
    <t>Program Name</t>
  </si>
  <si>
    <t>Grand Total</t>
  </si>
  <si>
    <t>PHASE</t>
  </si>
  <si>
    <t>Task Name</t>
  </si>
  <si>
    <t>P6039100</t>
  </si>
  <si>
    <t>WW19 O_M</t>
  </si>
  <si>
    <t>4412</t>
  </si>
  <si>
    <t>P6039402</t>
  </si>
  <si>
    <t>WW19 REAL ESTATE SERVIC</t>
  </si>
  <si>
    <t>ADMINISTRATION</t>
  </si>
  <si>
    <t>P6039130</t>
  </si>
  <si>
    <t>WW19 O_M ALL WELLS</t>
  </si>
  <si>
    <t>4441</t>
  </si>
  <si>
    <t>AIR VAC REPAIR AND REPLACEMENT</t>
  </si>
  <si>
    <t>P6039131</t>
  </si>
  <si>
    <t>WW19O_M WELL 2BOOSTER</t>
  </si>
  <si>
    <t>4451</t>
  </si>
  <si>
    <t>AMR METER MAINT CALIBRATION</t>
  </si>
  <si>
    <t>P6039132</t>
  </si>
  <si>
    <t>WW19O_M WELL3BOOSTER</t>
  </si>
  <si>
    <t>CAPITAL CONSTR PROJ</t>
  </si>
  <si>
    <t>P6039134</t>
  </si>
  <si>
    <t>WW19O_M WELL4</t>
  </si>
  <si>
    <t>CHEMICAL SYSTEM MAINTENANCE</t>
  </si>
  <si>
    <t>P6039151</t>
  </si>
  <si>
    <t>WW19O_M BS DONLON RD</t>
  </si>
  <si>
    <t>CUSTOMER ACCOUNT ACTIVITY</t>
  </si>
  <si>
    <t>P6039152</t>
  </si>
  <si>
    <t>WW19O_M BS GREENTREE</t>
  </si>
  <si>
    <t>CUSTOMER SERVICE</t>
  </si>
  <si>
    <t>P6039153</t>
  </si>
  <si>
    <t>WW 19  O_M  BS 538 RESERVOIR</t>
  </si>
  <si>
    <t>DEVELOPMENT INSPECTION</t>
  </si>
  <si>
    <t>P6039154</t>
  </si>
  <si>
    <t>WW19O_M BS 860 RESV</t>
  </si>
  <si>
    <t>ENGINEERING SERVICES</t>
  </si>
  <si>
    <t>P6039160</t>
  </si>
  <si>
    <t>WW19 O_M MAINSLINES</t>
  </si>
  <si>
    <t>FIRE FLOW TESTING</t>
  </si>
  <si>
    <t>P6039170</t>
  </si>
  <si>
    <t>WW19 O_M ALL PRSRED</t>
  </si>
  <si>
    <t>FIRE HYDRANT AND BLOW OFF MAINT</t>
  </si>
  <si>
    <t>P6039180</t>
  </si>
  <si>
    <t>WW19 O_M ALL RESERVOIRS</t>
  </si>
  <si>
    <t>HYDRAULIC VALVE MAINTENANCE</t>
  </si>
  <si>
    <t>P6039182</t>
  </si>
  <si>
    <t>WW19O_M RESV GREENTREE</t>
  </si>
  <si>
    <t>LABORATORY AND REGULATORY RPTS</t>
  </si>
  <si>
    <t>P6039183</t>
  </si>
  <si>
    <t>WW19 O_M BALCOM CAN RES</t>
  </si>
  <si>
    <t>LINE LOCATIONS</t>
  </si>
  <si>
    <t>P6039184</t>
  </si>
  <si>
    <t>WW19 O_M 104538FT RES</t>
  </si>
  <si>
    <t>MEETINGS CONFERENCES</t>
  </si>
  <si>
    <t>P6039185</t>
  </si>
  <si>
    <t>WW19 O_M 104860FT RES</t>
  </si>
  <si>
    <t>METER READING AND READING ADMIN</t>
  </si>
  <si>
    <t>P6039400</t>
  </si>
  <si>
    <t>WW19 SPECIAL PROJECTS</t>
  </si>
  <si>
    <t>METER REPLACEMENT</t>
  </si>
  <si>
    <t>NEW SERVICE INSTALLATION</t>
  </si>
  <si>
    <t>P6039406</t>
  </si>
  <si>
    <t>WW19 ENGR SERV CONSULT</t>
  </si>
  <si>
    <t>PERMIT INSPECTION</t>
  </si>
  <si>
    <t>P6039408</t>
  </si>
  <si>
    <t>WW19LAB TEST, SAMPLE_ REPORT</t>
  </si>
  <si>
    <t>PLAN CHECKING</t>
  </si>
  <si>
    <t>P6039425</t>
  </si>
  <si>
    <t>WW19 WTR CONSRVTN PRGM</t>
  </si>
  <si>
    <t>PROJ MGT CONSULTANT PROJ</t>
  </si>
  <si>
    <t>P6039503</t>
  </si>
  <si>
    <t>WTR FACILITIES VERIFICATION</t>
  </si>
  <si>
    <t>PUMP AND LIFT STATION MAINT</t>
  </si>
  <si>
    <t>PUMP AND LIFT STATION REPAIR</t>
  </si>
  <si>
    <t>REAL ESTATE RESEARCH</t>
  </si>
  <si>
    <t>RESERVOIR MAINTENANCE</t>
  </si>
  <si>
    <t>ROUTINE OFFICE</t>
  </si>
  <si>
    <t>SCADA SYSTEM MAINT AND REPAIR</t>
  </si>
  <si>
    <t>SCADA SYSTEM UPGRADE</t>
  </si>
  <si>
    <t>SERVICE REPLACEMENT</t>
  </si>
  <si>
    <t>SITE MAINT AND WEED ABATE</t>
  </si>
  <si>
    <t>SPECIAL STUDIES</t>
  </si>
  <si>
    <t>STANDBY GEN PUMP INSPEC AND TEST</t>
  </si>
  <si>
    <t>SUPERVISION</t>
  </si>
  <si>
    <t>SYSTEM EMERGENCIES</t>
  </si>
  <si>
    <t>SYSTEM FLUSHING</t>
  </si>
  <si>
    <t>SYSTEM OPERATION</t>
  </si>
  <si>
    <t>TRAINING</t>
  </si>
  <si>
    <t>VALVE MAINTENANCE</t>
  </si>
  <si>
    <t>VALVE REPAIR AND REPLACEMENT</t>
  </si>
  <si>
    <t>WATER AND WASTEWATER SAMPLING</t>
  </si>
  <si>
    <t>WATER AND WASTEWATER TESTING</t>
  </si>
  <si>
    <t>WATER LEAK REPAIR</t>
  </si>
  <si>
    <t>WATER QUALITY RESOLUTION</t>
  </si>
  <si>
    <t>WELL MAINTENANCE</t>
  </si>
  <si>
    <t>WELL OPERATION</t>
  </si>
  <si>
    <t>YARD LANDSCAPE MAINTENANCE</t>
  </si>
  <si>
    <t>Labor Distribution Inquiry by Fiscal Year and Budget Unit</t>
  </si>
  <si>
    <t>Fiscal Year</t>
  </si>
  <si>
    <t>2020</t>
  </si>
  <si>
    <t>Select Fiscal Year</t>
  </si>
  <si>
    <t>Description</t>
  </si>
  <si>
    <t>Select Budget Unit</t>
  </si>
  <si>
    <t>Expense Type</t>
  </si>
  <si>
    <t>O&amp;M</t>
  </si>
  <si>
    <t>Column Labels</t>
  </si>
  <si>
    <t>Accounting Period</t>
  </si>
  <si>
    <t>Labor Activity  by Project Inquiry</t>
  </si>
  <si>
    <t>Project Number</t>
  </si>
  <si>
    <t>Enter Project #</t>
  </si>
  <si>
    <t>Capital Project Inquiry</t>
  </si>
  <si>
    <t>MOORPARK DESALTER PROJECT</t>
  </si>
  <si>
    <t>PRINCETON AVE WIDENING PROJ</t>
  </si>
  <si>
    <t>DATA ANALYSIS</t>
  </si>
  <si>
    <t>STOCKTON RESERVOIR REPL</t>
  </si>
  <si>
    <t>WALNUT ACRES TRACT 4 WTR LINE REPLACEMENT</t>
  </si>
  <si>
    <t>GRANT ADMINISTRATION</t>
  </si>
  <si>
    <t>REPORTS STUDIES</t>
  </si>
  <si>
    <t>TECHNICAL SERVICES</t>
  </si>
  <si>
    <t>ACQUISITION SERVICES</t>
  </si>
  <si>
    <t>BOUNDARY AND ROW SURVEY</t>
  </si>
  <si>
    <t>DESIGN SURVEYING</t>
  </si>
  <si>
    <t>FIELD SURVEY</t>
  </si>
  <si>
    <t>LEGAL DESCRIPTION PREPARATION</t>
  </si>
  <si>
    <t>LEGAL DESCRIPTION REVIEW</t>
  </si>
  <si>
    <t>SURVEY ANALYSIS</t>
  </si>
  <si>
    <t>UTILITY RELOCATIONS</t>
  </si>
  <si>
    <t>Type</t>
  </si>
  <si>
    <t>Project Name</t>
  </si>
  <si>
    <t>GILES ROAD</t>
  </si>
  <si>
    <t>WTR FACILITIES VERIFICATION WW 38</t>
  </si>
  <si>
    <t>WW 38  TR41923 WATER IMPROV.</t>
  </si>
  <si>
    <t>WW 38 ENGR_ TECH SVCS</t>
  </si>
  <si>
    <t>WW 38 LAB TEST, SAMPLE_ REPORT</t>
  </si>
  <si>
    <t>WW 38 TIME EXT TRACT41913</t>
  </si>
  <si>
    <t>WW 38 WATER CONSERVATN</t>
  </si>
  <si>
    <t>WW 38 WTR OPR</t>
  </si>
  <si>
    <t>WW38 FIRE DISASTER</t>
  </si>
  <si>
    <t>WW38 TR41925_ 6 DEV WAT</t>
  </si>
  <si>
    <t>Well Maintenance Labor Cost Comparision between Fiscal Years</t>
  </si>
  <si>
    <t>BUDGET UNIT</t>
  </si>
  <si>
    <t>4300</t>
  </si>
  <si>
    <t>FY</t>
  </si>
  <si>
    <t>Moorpark Water District</t>
  </si>
  <si>
    <t>P6031130</t>
  </si>
  <si>
    <t>WW1 ALL WELLS</t>
  </si>
  <si>
    <t>P6031134</t>
  </si>
  <si>
    <t>WW1 O_M WELL  15</t>
  </si>
  <si>
    <t>P6031333</t>
  </si>
  <si>
    <t>WW1 O_M WELL95B DIV4</t>
  </si>
  <si>
    <t>P6031334</t>
  </si>
  <si>
    <t>WW1 O _M WELL 96 DIV 4</t>
  </si>
  <si>
    <t>P6031335</t>
  </si>
  <si>
    <t>WW1 O _M WELL 97 DIV 4</t>
  </si>
  <si>
    <t>P6031336</t>
  </si>
  <si>
    <t>WW1 O_M WELL98 DIV 4</t>
  </si>
  <si>
    <t>P6031337</t>
  </si>
  <si>
    <t>WW1O_M WELL 20</t>
  </si>
  <si>
    <t>Well Maintenance Activity Inquiry</t>
  </si>
  <si>
    <t>LABORATORY QA QC</t>
  </si>
  <si>
    <t>WELL REPAIR</t>
  </si>
  <si>
    <t>RESERVOIR MAINTENANCE LABOR COST</t>
  </si>
  <si>
    <t>P6031187</t>
  </si>
  <si>
    <t>O_ M TIERRA REJADA RESERVOIR</t>
  </si>
  <si>
    <t>P6031188</t>
  </si>
  <si>
    <t>WW1 O_M S_K RESERVOIR</t>
  </si>
  <si>
    <t>P6031387</t>
  </si>
  <si>
    <t>MERIDIAN HILLS RESERVOIR</t>
  </si>
  <si>
    <t>P6031585</t>
  </si>
  <si>
    <t>TR 5187-2 RESERVOIR NO 1</t>
  </si>
  <si>
    <t>RESERVOIR LABOR ACTIVITY DETAIL</t>
  </si>
  <si>
    <t>Enter Project Number</t>
  </si>
  <si>
    <t>Disaster Project Inquiry</t>
  </si>
  <si>
    <t>Search "Disaster"</t>
  </si>
  <si>
    <t>P6037997</t>
  </si>
  <si>
    <t>4330</t>
  </si>
  <si>
    <t>WW17 FIRE DISASTER</t>
  </si>
  <si>
    <t>WW17 FIRE DISASTER Total</t>
  </si>
  <si>
    <t>P6038901</t>
  </si>
  <si>
    <t>4360</t>
  </si>
  <si>
    <t>WW38 FIRE DISASTER Total</t>
  </si>
  <si>
    <t>Total</t>
  </si>
  <si>
    <t>P6020400</t>
  </si>
  <si>
    <t>O_M GENERAL CSA29</t>
  </si>
  <si>
    <t>P6020406</t>
  </si>
  <si>
    <t>CSA29 MUSSEL SHOALS LINE 400.</t>
  </si>
  <si>
    <t>P6020547</t>
  </si>
  <si>
    <t>3128 SOLIMAR BEACH SEPTIC TANK EFFL PUMP</t>
  </si>
  <si>
    <t>P6020552</t>
  </si>
  <si>
    <t>5470 RBPD SEPTIC TANK EFFL PUMP</t>
  </si>
  <si>
    <t>P6020600</t>
  </si>
  <si>
    <t>O_M GENERAL CSA30</t>
  </si>
  <si>
    <t>P6020601</t>
  </si>
  <si>
    <t>O_M LIFT STATION</t>
  </si>
  <si>
    <t>P6020602</t>
  </si>
  <si>
    <t>O_M COLLECTION SYSTEM</t>
  </si>
  <si>
    <t>P6020755</t>
  </si>
  <si>
    <t>CSA30 TEST, SAMPLE,REPORTING</t>
  </si>
  <si>
    <t>P6020920</t>
  </si>
  <si>
    <t>CAMAIRO_M SEWER</t>
  </si>
  <si>
    <t>P6020922</t>
  </si>
  <si>
    <t>SEWER COLLECTIONS</t>
  </si>
  <si>
    <t>P6020923</t>
  </si>
  <si>
    <t>LIFT STATION</t>
  </si>
  <si>
    <t>P6020932</t>
  </si>
  <si>
    <t>CUES TEST, SAMPLE,REPORTING</t>
  </si>
  <si>
    <t>P6028101</t>
  </si>
  <si>
    <t>CSA 34 O_ M</t>
  </si>
  <si>
    <t>P6031100</t>
  </si>
  <si>
    <t>WW1 O_M</t>
  </si>
  <si>
    <t>P6031151</t>
  </si>
  <si>
    <t>WW1 O_M BS COLLEGE D1</t>
  </si>
  <si>
    <t>P6031152</t>
  </si>
  <si>
    <t>WW1 O_M BS H ACRES D2</t>
  </si>
  <si>
    <t>P6031170</t>
  </si>
  <si>
    <t>WW1 ALL PRS DIV 1</t>
  </si>
  <si>
    <t>P6031180</t>
  </si>
  <si>
    <t>WW1 ALL RESV DIV 1_2</t>
  </si>
  <si>
    <t>P6031181</t>
  </si>
  <si>
    <t>WW1 O_M RES WALCYN D1</t>
  </si>
  <si>
    <t>P6031183</t>
  </si>
  <si>
    <t>WW1 O_M RES COLLEGE D1</t>
  </si>
  <si>
    <t>P6031185</t>
  </si>
  <si>
    <t>WW1 O_M RES HACRES D2</t>
  </si>
  <si>
    <t>P6031251</t>
  </si>
  <si>
    <t>WW1 O_M BS FAIRVIEW</t>
  </si>
  <si>
    <t>P6031252</t>
  </si>
  <si>
    <t>WW1 O_M BS FRUITVALE</t>
  </si>
  <si>
    <t>P6031253</t>
  </si>
  <si>
    <t>WW1 O_M BS PALMER</t>
  </si>
  <si>
    <t>P6031261</t>
  </si>
  <si>
    <t>WW1 O_M BS ROSELAND</t>
  </si>
  <si>
    <t>P6031282</t>
  </si>
  <si>
    <t>WW1 O_M RESV.FAIRVIEW</t>
  </si>
  <si>
    <t>P6031381</t>
  </si>
  <si>
    <t>WW1 O_M RESV.GRIMESCYN</t>
  </si>
  <si>
    <t>P6031385</t>
  </si>
  <si>
    <t>WW1 O_M RESV PALMER</t>
  </si>
  <si>
    <t>P6031386</t>
  </si>
  <si>
    <t>WW1 O_M RESV SKYLINE</t>
  </si>
  <si>
    <t>P6031401</t>
  </si>
  <si>
    <t>WW1 ENGR_ TECH SRVS</t>
  </si>
  <si>
    <t>P6031423</t>
  </si>
  <si>
    <t>WW1 WTR GENERAL STUDY</t>
  </si>
  <si>
    <t>P6031425</t>
  </si>
  <si>
    <t>WW1 WATER CONS PROGRAM</t>
  </si>
  <si>
    <t>P6031490</t>
  </si>
  <si>
    <t>LAB TESTINGSAMPLINGREPORTING</t>
  </si>
  <si>
    <t>P6031549</t>
  </si>
  <si>
    <t>TR 5187 WATER IMPROVEMTNS</t>
  </si>
  <si>
    <t>P6031551</t>
  </si>
  <si>
    <t>TR 5463 WATER IMPROVEMENTS</t>
  </si>
  <si>
    <t>P6031586</t>
  </si>
  <si>
    <t>14350 WHITE SAGE RD - FAIRFIELD INN W</t>
  </si>
  <si>
    <t>P6031647</t>
  </si>
  <si>
    <t>TRACT 50458 KB HOME DVLPMNT</t>
  </si>
  <si>
    <t>P6031659</t>
  </si>
  <si>
    <t>TR 5906 WTR IMPROVEMENT</t>
  </si>
  <si>
    <t>P6031662</t>
  </si>
  <si>
    <t>MPK COLLEGE FIELD HOUSE</t>
  </si>
  <si>
    <t>P6031663</t>
  </si>
  <si>
    <t>SEMLER VINEYARD</t>
  </si>
  <si>
    <t>P6031664</t>
  </si>
  <si>
    <t>HITCH RANCH - WTR IMPROVEMENT</t>
  </si>
  <si>
    <t>P6031665</t>
  </si>
  <si>
    <t>TR 5882 - 153 LOTS WTR IMPROVEMENT</t>
  </si>
  <si>
    <t>P6031667</t>
  </si>
  <si>
    <t>RUSTIC CANYON VALLEY FARMS</t>
  </si>
  <si>
    <t>P6031668</t>
  </si>
  <si>
    <t>255 HIGH ST FIRE LINE</t>
  </si>
  <si>
    <t>P6031801</t>
  </si>
  <si>
    <t>P6031803</t>
  </si>
  <si>
    <t>P6031804</t>
  </si>
  <si>
    <t>P6031889</t>
  </si>
  <si>
    <t>757 RESERVOIR</t>
  </si>
  <si>
    <t>P6032100</t>
  </si>
  <si>
    <t>WW1O_M GENERAL</t>
  </si>
  <si>
    <t>P6032110</t>
  </si>
  <si>
    <t>WW1 O_M TREATMENT PLANT</t>
  </si>
  <si>
    <t>P6032111</t>
  </si>
  <si>
    <t>SECONDARY TREATMENT FACILITY</t>
  </si>
  <si>
    <t>P6032112</t>
  </si>
  <si>
    <t>WATER RECLAMATION FACILITY</t>
  </si>
  <si>
    <t>P6032113</t>
  </si>
  <si>
    <t>SOLIDS HANDLING FACILITY</t>
  </si>
  <si>
    <t>P6032114</t>
  </si>
  <si>
    <t>O_M RECYCLED WTR DISTRIBUTION SYS</t>
  </si>
  <si>
    <t>P6032115</t>
  </si>
  <si>
    <t>O_M RECYCLED WTR SYS LAB TESTING</t>
  </si>
  <si>
    <t>P6032121</t>
  </si>
  <si>
    <t>O_ M SCIENCE DR. LIFT STATION</t>
  </si>
  <si>
    <t>P6032122</t>
  </si>
  <si>
    <t>O_ M ARROYO LIFT STATION</t>
  </si>
  <si>
    <t>P6032123</t>
  </si>
  <si>
    <t>O_ M TREVINO DRI LIFT STATION</t>
  </si>
  <si>
    <t>P6032124</t>
  </si>
  <si>
    <t>O_M CHAMPIONSHIP DR L. S.</t>
  </si>
  <si>
    <t>P6032130</t>
  </si>
  <si>
    <t>WW1 O_M COLLECTTRUNK</t>
  </si>
  <si>
    <t>P6032140</t>
  </si>
  <si>
    <t>TERTIARY FACIL. 1</t>
  </si>
  <si>
    <t>P6032141</t>
  </si>
  <si>
    <t>INDUSTRIAL PRETRTMNT &amp; FOG PROGRAM DEVT</t>
  </si>
  <si>
    <t>P6032431</t>
  </si>
  <si>
    <t>SEWER FACILITIES VERIFICATION</t>
  </si>
  <si>
    <t>P6032490</t>
  </si>
  <si>
    <t>P6032549</t>
  </si>
  <si>
    <t>TR 5187 SEWER IMPROVEMTNS</t>
  </si>
  <si>
    <t>P6032551</t>
  </si>
  <si>
    <t>TR 5463 SEWER IMPROVEMENTS</t>
  </si>
  <si>
    <t>P6032565</t>
  </si>
  <si>
    <t>TR 5463 RECLAIMED WTR SYS IMPR</t>
  </si>
  <si>
    <t>P6032586</t>
  </si>
  <si>
    <t>14350 WHITE SAGE RD - FAIRFIELD INN S</t>
  </si>
  <si>
    <t>P6032647</t>
  </si>
  <si>
    <t>TRACT 50458 SWR KB HOME DVLMT</t>
  </si>
  <si>
    <t>P6032659</t>
  </si>
  <si>
    <t>TR 5906 SWR IMPROVEMENT</t>
  </si>
  <si>
    <t>P6032664</t>
  </si>
  <si>
    <t>HITCH RANCH - SWR IMPROVEMENT</t>
  </si>
  <si>
    <t>P6032665</t>
  </si>
  <si>
    <t>TR 5882- 153 LOTS - SWR IMPROVEMENT</t>
  </si>
  <si>
    <t>P6032670</t>
  </si>
  <si>
    <t>642 VIRGINIA COLONY ANNEX &amp; NEW SWR</t>
  </si>
  <si>
    <t>P6032806</t>
  </si>
  <si>
    <t>MWTP ACCESS RD HWY 118 LEFT TURN</t>
  </si>
  <si>
    <t>P6036100</t>
  </si>
  <si>
    <t>WW16 O_M STAFF</t>
  </si>
  <si>
    <t>P6036101</t>
  </si>
  <si>
    <t>WW16 O_M WW STAFF</t>
  </si>
  <si>
    <t>P6036102</t>
  </si>
  <si>
    <t>PIRU WWTP REPL  O&amp;M</t>
  </si>
  <si>
    <t>P6036503</t>
  </si>
  <si>
    <t>TR 5553-67 LOTS</t>
  </si>
  <si>
    <t>P6036704</t>
  </si>
  <si>
    <t>WWTP TERTIARY</t>
  </si>
  <si>
    <t>P6037100</t>
  </si>
  <si>
    <t>WW17 O_M</t>
  </si>
  <si>
    <t>P6037160</t>
  </si>
  <si>
    <t>WW17 O_M MAINSLINES</t>
  </si>
  <si>
    <t>P6037170</t>
  </si>
  <si>
    <t>WW17 O_M PRESS REDUCE</t>
  </si>
  <si>
    <t>P6037180</t>
  </si>
  <si>
    <t>WW17 O_M RESR BELL CYN</t>
  </si>
  <si>
    <t>P6037213</t>
  </si>
  <si>
    <t>WW17 DATA ANALYSIS</t>
  </si>
  <si>
    <t>P6037400</t>
  </si>
  <si>
    <t>WW17SPECIAL O_M PROJ</t>
  </si>
  <si>
    <t>P6037402</t>
  </si>
  <si>
    <t>WW17 ENG TECH SERVICES</t>
  </si>
  <si>
    <t>P6037420</t>
  </si>
  <si>
    <t>WW17TEST,SAMPLE,REPORTING</t>
  </si>
  <si>
    <t>P6037894</t>
  </si>
  <si>
    <t>1.74MG RSVR W/IN 1924 ZONE</t>
  </si>
  <si>
    <t>P6038100</t>
  </si>
  <si>
    <t>P6038400</t>
  </si>
  <si>
    <t>P6038408</t>
  </si>
  <si>
    <t>P6038425</t>
  </si>
  <si>
    <t>P6038505</t>
  </si>
  <si>
    <t>P6039898</t>
  </si>
  <si>
    <t>WW19 TREATMNT FACILITYWELL2</t>
  </si>
  <si>
    <t>P6039904</t>
  </si>
  <si>
    <t>WW19CLTRNSRDWTRPPLNSREPLROW</t>
  </si>
  <si>
    <t>P6039906</t>
  </si>
  <si>
    <t>538 RESEVOIR EMERGENCY REPLACEMENT</t>
  </si>
  <si>
    <t>P6039907</t>
  </si>
  <si>
    <t>538 TRANSMISSION REPLACEMENT</t>
  </si>
  <si>
    <t>Update Labor Analysis File:</t>
  </si>
  <si>
    <t>a)Run Query in InfoAdvantage FMS Database :</t>
  </si>
  <si>
    <t>b) Vimie's Folder -  open query in "for Upload folder"</t>
  </si>
  <si>
    <t xml:space="preserve">  - select  "CA101R Program Recap_W&amp;S" file</t>
  </si>
  <si>
    <t xml:space="preserve">  - double click the file.</t>
  </si>
  <si>
    <t xml:space="preserve">  - enter appropriate fiscal year and accounting period</t>
  </si>
  <si>
    <t xml:space="preserve">   - run the query</t>
  </si>
  <si>
    <t xml:space="preserve">   - download query</t>
  </si>
  <si>
    <t xml:space="preserve">   c) Save in F:\fiscal\1wtr &amp; san fd\W&amp;S Labor Details\CSV- Labor Detail Extracts\WP</t>
  </si>
  <si>
    <t xml:space="preserve">   - add new accounting period transactions records to file :F:\fiscal\1wtr &amp; san fd\W&amp;S Labor Details\CSV- Labor Detail Extracts\CA101R Program Recap_W&amp;S</t>
  </si>
  <si>
    <t xml:space="preserve">  d)  Refresh Labor Distribution PowerPivot File - Click "Data" on the Ribbon pane , double click "Refresh All" icon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</si>
</sst>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6" formatCode="&quot;$&quot;#,##0_);[Red]\(&quot;$&quot;#,##0\)"/>
    <numFmt numFmtId="164" formatCode="&quot;$&quot;#,##0.00"/>
  </numFmts>
  <fonts count="11">
    <font>
      <sz val="11"/>
      <color theme="1"/>
      <name val="Calibri"/>
      <family val="2"/>
      <scheme val="minor"/>
    </font>
    <font>
      <sz val="11"/>
      <color rgb="FF006100"/>
      <name val="Calibri"/>
      <family val="2"/>
      <scheme val="minor"/>
    </font>
    <font>
      <b/>
      <sz val="11"/>
      <color theme="1"/>
      <name val="Calibri"/>
      <family val="2"/>
      <scheme val="minor"/>
    </font>
    <font>
      <b/>
      <sz val="14"/>
      <color theme="1"/>
      <name val="Calibri"/>
      <family val="2"/>
      <scheme val="minor"/>
    </font>
    <font>
      <b/>
      <sz val="11"/>
      <color theme="0"/>
      <name val="Calibri"/>
      <family val="2"/>
      <scheme val="minor"/>
    </font>
    <font>
      <sz val="11"/>
      <color theme="0"/>
      <name val="Calibri"/>
      <family val="2"/>
      <scheme val="minor"/>
    </font>
    <font>
      <sz val="11"/>
      <color theme="3"/>
      <name val="Adobe Devanagari"/>
      <family val="1"/>
    </font>
    <font>
      <b/>
      <sz val="12"/>
      <color theme="1"/>
      <name val="Calibri"/>
      <family val="2"/>
      <scheme val="minor"/>
    </font>
    <font>
      <b/>
      <sz val="11"/>
      <color rgb="FF0F243E"/>
      <name val="Calibri"/>
      <family val="2"/>
      <scheme val="minor"/>
    </font>
    <font>
      <sz val="11"/>
      <color rgb="FF0F243E"/>
      <name val="Calibri"/>
      <family val="2"/>
      <scheme val="minor"/>
    </font>
    <font>
      <b/>
      <sz val="11"/>
      <name val="Calibri"/>
      <family val="2"/>
      <scheme val="minor"/>
    </font>
  </fonts>
  <fills count="4">
    <fill>
      <patternFill patternType="none"/>
    </fill>
    <fill>
      <patternFill patternType="gray125"/>
    </fill>
    <fill>
      <patternFill patternType="solid">
        <fgColor rgb="FFC6EFCE"/>
      </patternFill>
    </fill>
    <fill>
      <patternFill patternType="solid">
        <fgColor theme="3"/>
        <bgColor indexed="64"/>
      </patternFill>
    </fill>
  </fills>
  <borders count="10">
    <border>
      <left/>
      <right/>
      <top/>
      <bottom/>
      <diagonal/>
    </border>
    <border>
      <left style="hair">
        <color indexed="64"/>
      </left>
      <right style="hair">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s>
  <cellStyleXfs count="2">
    <xf numFmtId="0" fontId="0" fillId="0" borderId="0"/>
    <xf numFmtId="0" fontId="1" fillId="2" borderId="0" applyNumberFormat="0" applyBorder="0" applyAlignment="0" applyProtection="0"/>
  </cellStyleXfs>
  <cellXfs count="49">
    <xf numFmtId="0" fontId="0" fillId="0" borderId="0" xfId="0"/>
    <xf numFmtId="0" fontId="0" fillId="0" borderId="1" xfId="0" pivotButton="1" applyBorder="1"/>
    <xf numFmtId="0" fontId="0" fillId="0" borderId="1" xfId="0" applyBorder="1"/>
    <xf numFmtId="0" fontId="0" fillId="0" borderId="1" xfId="0" applyBorder="1" applyAlignment="1">
      <alignment horizontal="left"/>
    </xf>
    <xf numFmtId="5" fontId="0" fillId="0" borderId="1" xfId="0" applyNumberFormat="1" applyBorder="1"/>
    <xf numFmtId="0" fontId="0" fillId="0" borderId="0" xfId="0" applyAlignment="1">
      <alignment horizontal="center" wrapText="1"/>
    </xf>
    <xf numFmtId="0" fontId="0" fillId="0" borderId="1" xfId="0" applyBorder="1" applyAlignment="1">
      <alignment horizontal="left" indent="1"/>
    </xf>
    <xf numFmtId="0" fontId="0" fillId="0" borderId="1" xfId="0" applyBorder="1" applyAlignment="1">
      <alignment horizontal="center" vertical="center" wrapText="1"/>
    </xf>
    <xf numFmtId="0" fontId="0" fillId="0" borderId="0" xfId="0" applyAlignment="1">
      <alignment vertical="center" wrapText="1"/>
    </xf>
    <xf numFmtId="0" fontId="2" fillId="0" borderId="0" xfId="0" applyFont="1"/>
    <xf numFmtId="0" fontId="0" fillId="0" borderId="0" xfId="0" pivotButton="1"/>
    <xf numFmtId="0" fontId="0" fillId="0" borderId="0" xfId="0" applyAlignment="1">
      <alignment horizontal="left"/>
    </xf>
    <xf numFmtId="0" fontId="0" fillId="0" borderId="1" xfId="0" applyBorder="1" applyAlignment="1">
      <alignment horizontal="left" indent="2"/>
    </xf>
    <xf numFmtId="0" fontId="1" fillId="2" borderId="3" xfId="1" applyBorder="1"/>
    <xf numFmtId="6" fontId="0" fillId="0" borderId="0" xfId="0" applyNumberFormat="1"/>
    <xf numFmtId="0" fontId="1" fillId="2" borderId="4" xfId="1" applyBorder="1"/>
    <xf numFmtId="0" fontId="1" fillId="2" borderId="2" xfId="1" applyBorder="1"/>
    <xf numFmtId="0" fontId="3" fillId="0" borderId="0" xfId="0" applyFont="1"/>
    <xf numFmtId="0" fontId="2" fillId="0" borderId="0" xfId="0" pivotButton="1" applyFont="1"/>
    <xf numFmtId="0" fontId="1" fillId="2" borderId="5" xfId="1" applyBorder="1"/>
    <xf numFmtId="0" fontId="3" fillId="0" borderId="0" xfId="0" applyFont="1" applyFill="1"/>
    <xf numFmtId="6" fontId="2" fillId="0" borderId="0" xfId="0" applyNumberFormat="1" applyFont="1"/>
    <xf numFmtId="0" fontId="4" fillId="3" borderId="0" xfId="0" applyFont="1" applyFill="1"/>
    <xf numFmtId="0" fontId="4" fillId="3" borderId="1" xfId="0" applyFont="1" applyFill="1" applyBorder="1"/>
    <xf numFmtId="0" fontId="6" fillId="0" borderId="0" xfId="0" applyFont="1"/>
    <xf numFmtId="0" fontId="7" fillId="0" borderId="0" xfId="0" applyFont="1"/>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8" fillId="0" borderId="6" xfId="0" applyFont="1" applyBorder="1" applyAlignment="1">
      <alignment vertical="center" wrapText="1"/>
    </xf>
    <xf numFmtId="0" fontId="9" fillId="0" borderId="7" xfId="0" applyFont="1" applyBorder="1" applyAlignment="1">
      <alignment vertical="center" wrapText="1"/>
    </xf>
    <xf numFmtId="0" fontId="9" fillId="0" borderId="6" xfId="0" applyFont="1" applyBorder="1" applyAlignment="1">
      <alignment horizontal="center" vertical="center" wrapText="1"/>
    </xf>
    <xf numFmtId="0" fontId="9" fillId="0" borderId="8" xfId="0" applyFont="1" applyBorder="1" applyAlignment="1">
      <alignment vertical="center" wrapText="1"/>
    </xf>
    <xf numFmtId="0" fontId="9" fillId="0" borderId="7" xfId="0" applyFont="1" applyBorder="1" applyAlignment="1">
      <alignment horizontal="center" vertical="center" wrapText="1"/>
    </xf>
    <xf numFmtId="0" fontId="8" fillId="0" borderId="0" xfId="0" applyFont="1" applyAlignment="1">
      <alignment vertical="center" wrapText="1"/>
    </xf>
    <xf numFmtId="0" fontId="9" fillId="0" borderId="9" xfId="0" applyFont="1" applyBorder="1" applyAlignment="1">
      <alignment vertical="center" wrapText="1"/>
    </xf>
    <xf numFmtId="0" fontId="9" fillId="0" borderId="0" xfId="0" quotePrefix="1" applyFont="1" applyAlignment="1">
      <alignment horizontal="center" vertical="center" wrapText="1"/>
    </xf>
    <xf numFmtId="0" fontId="9" fillId="0" borderId="9" xfId="0" applyFont="1" applyBorder="1" applyAlignment="1">
      <alignment horizontal="center" vertical="center" wrapText="1"/>
    </xf>
    <xf numFmtId="0" fontId="0" fillId="0" borderId="0" xfId="0" applyFill="1"/>
    <xf numFmtId="0" fontId="5" fillId="0" borderId="0" xfId="0" applyFont="1" applyFill="1"/>
    <xf numFmtId="0" fontId="5" fillId="0" borderId="0" xfId="0" applyFont="1"/>
    <xf numFmtId="0" fontId="0" fillId="0" borderId="0" xfId="0" quotePrefix="1"/>
    <xf numFmtId="0" fontId="1" fillId="2" borderId="3" xfId="1" applyBorder="1" applyAlignment="1"/>
    <xf numFmtId="0" fontId="1" fillId="2" borderId="3" xfId="1" applyBorder="1" applyAlignment="1">
      <alignment horizontal="left"/>
    </xf>
    <xf numFmtId="0" fontId="10" fillId="0" borderId="0" xfId="0" applyFont="1" applyFill="1" applyAlignment="1"/>
    <xf numFmtId="164" fontId="10" fillId="0" borderId="0" xfId="0" applyNumberFormat="1" applyFont="1" applyFill="1" applyAlignment="1"/>
    <xf numFmtId="0" fontId="4" fillId="3" borderId="1" xfId="0" applyFont="1" applyFill="1" applyBorder="1" applyAlignment="1"/>
    <xf numFmtId="0" fontId="0" fillId="0" borderId="1" xfId="0" applyBorder="1" applyAlignment="1">
      <alignment horizontal="center" wrapText="1"/>
    </xf>
    <xf numFmtId="0" fontId="3" fillId="0" borderId="0" xfId="0" applyFont="1" applyAlignment="1">
      <alignment horizontal="left" wrapText="1"/>
    </xf>
  </cellXfs>
  <cellStyles count="2">
    <cellStyle name="Good" xfId="1" builtinId="26"/>
    <cellStyle name="Normal" xfId="0" builtinId="0"/>
  </cellStyles>
  <dxfs count="188">
    <dxf>
      <font>
        <b val="0"/>
        <i val="0"/>
        <strike val="0"/>
        <condense val="0"/>
        <extend val="0"/>
        <outline val="0"/>
        <shadow val="0"/>
        <u val="none"/>
        <vertAlign val="baseline"/>
        <sz val="11"/>
        <color rgb="FF0F243E"/>
        <name val="Calibri"/>
        <scheme val="minor"/>
      </font>
      <fill>
        <patternFill patternType="none">
          <fgColor indexed="64"/>
          <bgColor indexed="65"/>
        </patternFill>
      </fill>
      <alignment horizontal="general" vertical="center" textRotation="0" wrapText="1" indent="0" justifyLastLine="0" shrinkToFit="0" readingOrder="0"/>
      <border diagonalUp="0" diagonalDown="0">
        <left style="medium">
          <color indexed="64"/>
        </left>
        <right/>
        <top/>
        <bottom style="medium">
          <color indexed="64"/>
        </bottom>
        <vertical/>
        <horizontal/>
      </border>
    </dxf>
    <dxf>
      <font>
        <b val="0"/>
        <i val="0"/>
        <strike val="0"/>
        <condense val="0"/>
        <extend val="0"/>
        <outline val="0"/>
        <shadow val="0"/>
        <u val="none"/>
        <vertAlign val="baseline"/>
        <sz val="11"/>
        <color rgb="FF0F243E"/>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medium">
          <color indexed="64"/>
        </left>
        <right style="medium">
          <color indexed="64"/>
        </right>
        <top/>
        <bottom style="medium">
          <color indexed="64"/>
        </bottom>
        <vertical/>
        <horizontal/>
      </border>
    </dxf>
    <dxf>
      <font>
        <b val="0"/>
        <i val="0"/>
        <strike val="0"/>
        <condense val="0"/>
        <extend val="0"/>
        <outline val="0"/>
        <shadow val="0"/>
        <u val="none"/>
        <vertAlign val="baseline"/>
        <sz val="11"/>
        <color rgb="FF0F243E"/>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right/>
        <top/>
        <bottom style="medium">
          <color indexed="64"/>
        </bottom>
        <vertical/>
        <horizontal/>
      </border>
    </dxf>
    <dxf>
      <font>
        <b val="0"/>
        <i val="0"/>
        <strike val="0"/>
        <condense val="0"/>
        <extend val="0"/>
        <outline val="0"/>
        <shadow val="0"/>
        <u val="none"/>
        <vertAlign val="baseline"/>
        <sz val="11"/>
        <color rgb="FF0F243E"/>
        <name val="Calibri"/>
        <scheme val="minor"/>
      </font>
      <fill>
        <patternFill patternType="none">
          <fgColor indexed="64"/>
          <bgColor indexed="65"/>
        </patternFill>
      </fill>
      <alignment horizontal="general" vertical="center" textRotation="0" wrapText="1" indent="0" justifyLastLine="0" shrinkToFit="0" readingOrder="0"/>
      <border diagonalUp="0" diagonalDown="0">
        <left style="medium">
          <color indexed="64"/>
        </left>
        <right style="medium">
          <color indexed="64"/>
        </right>
        <top/>
        <bottom style="medium">
          <color indexed="64"/>
        </bottom>
        <vertical/>
        <horizontal/>
      </border>
    </dxf>
    <dxf>
      <font>
        <b/>
        <i val="0"/>
        <strike val="0"/>
        <condense val="0"/>
        <extend val="0"/>
        <outline val="0"/>
        <shadow val="0"/>
        <u val="none"/>
        <vertAlign val="baseline"/>
        <sz val="11"/>
        <color rgb="FF0F243E"/>
        <name val="Calibri"/>
        <scheme val="minor"/>
      </font>
      <fill>
        <patternFill patternType="none">
          <fgColor indexed="64"/>
          <bgColor indexed="65"/>
        </patternFill>
      </fill>
      <alignment horizontal="general" vertical="center" textRotation="0" wrapText="1" indent="0" justifyLastLine="0" shrinkToFit="0" readingOrder="0"/>
      <border diagonalUp="0" diagonalDown="0">
        <left/>
        <right/>
        <top/>
        <bottom style="medium">
          <color indexed="64"/>
        </bottom>
        <vertical/>
        <horizontal/>
      </border>
    </dxf>
    <dxf>
      <border outline="0">
        <bottom style="medium">
          <color indexed="64"/>
        </bottom>
      </border>
    </dxf>
    <dxf>
      <border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1"/>
        <color theme="0"/>
        <name val="Calibri"/>
        <scheme val="minor"/>
      </font>
      <fill>
        <patternFill patternType="solid">
          <fgColor indexed="64"/>
          <bgColor theme="3"/>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
      <numFmt numFmtId="6" formatCode="#,##0_);[Red]\(#,##0\)"/>
    </dxf>
    <dxf>
      <numFmt numFmtId="10" formatCode="&quot;$&quot;#,##0_);[Red]\(&quot;$&quot;#,##0\)"/>
    </dxf>
    <dxf>
      <font>
        <b/>
      </font>
    </dxf>
    <dxf>
      <font>
        <b/>
      </font>
    </dxf>
    <dxf>
      <font>
        <b/>
      </font>
    </dxf>
    <dxf>
      <numFmt numFmtId="6" formatCode="#,##0_);[Red]\(#,##0\)"/>
    </dxf>
    <dxf>
      <numFmt numFmtId="10" formatCode="&quot;$&quot;#,##0_);[Red]\(&quot;$&quot;#,##0\)"/>
    </dxf>
    <dxf>
      <font>
        <b/>
      </font>
    </dxf>
    <dxf>
      <font>
        <b/>
      </font>
    </dxf>
    <dxf>
      <font>
        <b/>
      </font>
    </dxf>
    <dxf>
      <font>
        <b/>
      </font>
    </dxf>
    <dxf>
      <font>
        <b/>
      </font>
    </dxf>
    <dxf>
      <font>
        <b/>
      </font>
    </dxf>
    <dxf>
      <font>
        <b/>
      </font>
    </dxf>
    <dxf>
      <font>
        <b/>
      </font>
    </dxf>
    <dxf>
      <font>
        <b/>
      </font>
    </dxf>
    <dxf>
      <numFmt numFmtId="6" formatCode="#,##0_);[Red]\(#,##0\)"/>
    </dxf>
    <dxf>
      <numFmt numFmtId="10" formatCode="&quot;$&quot;#,##0_);[Red]\(&quot;$&quot;#,##0\)"/>
    </dxf>
    <dxf>
      <numFmt numFmtId="6" formatCode="#,##0_);[Red]\(#,##0\)"/>
    </dxf>
    <dxf>
      <numFmt numFmtId="10" formatCode="&quot;$&quot;#,##0_);[Red]\(&quot;$&quot;#,##0\)"/>
    </dxf>
    <dxf>
      <font>
        <b/>
        <color theme="0"/>
      </font>
      <fill>
        <patternFill patternType="solid">
          <fgColor indexed="64"/>
          <bgColor theme="3"/>
        </patternFill>
      </fill>
    </dxf>
    <dxf>
      <numFmt numFmtId="6" formatCode="#,##0_);[Red]\(#,##0\)"/>
    </dxf>
    <dxf>
      <numFmt numFmtId="10" formatCode="&quot;$&quot;#,##0_);[Red]\(&quot;$&quot;#,##0\)"/>
    </dxf>
    <dxf>
      <font>
        <b/>
        <color theme="0"/>
      </font>
      <fill>
        <patternFill patternType="solid">
          <fgColor indexed="64"/>
          <bgColor theme="3"/>
        </patternFill>
      </fill>
    </dxf>
    <dxf>
      <numFmt numFmtId="6" formatCode="#,##0_);[Red]\(#,##0\)"/>
    </dxf>
    <dxf>
      <numFmt numFmtId="10" formatCode="&quot;$&quot;#,##0_);[Red]\(&quot;$&quot;#,##0\)"/>
    </dxf>
    <dxf>
      <numFmt numFmtId="6" formatCode="#,##0_);[Red]\(#,##0\)"/>
    </dxf>
    <dxf>
      <numFmt numFmtId="10" formatCode="&quot;$&quot;#,##0_);[Red]\(&quot;$&quot;#,##0\)"/>
    </dxf>
    <dxf>
      <fill>
        <patternFill>
          <bgColor auto="1"/>
        </patternFill>
      </fill>
    </dxf>
    <dxf>
      <fill>
        <patternFill>
          <bgColor auto="1"/>
        </patternFill>
      </fill>
    </dxf>
    <dxf>
      <font>
        <color auto="1"/>
      </font>
    </dxf>
    <dxf>
      <font>
        <color auto="1"/>
      </font>
    </dxf>
    <dxf>
      <font>
        <b/>
      </font>
    </dxf>
    <dxf>
      <font>
        <b/>
      </font>
    </dxf>
    <dxf>
      <font>
        <b/>
      </font>
      <alignment horizontal="general" vertical="bottom" textRotation="0" wrapText="0" indent="0" justifyLastLine="0" shrinkToFit="0" readingOrder="0"/>
    </dxf>
    <dxf>
      <font>
        <b/>
      </font>
      <alignment horizontal="general" vertical="bottom" textRotation="0" wrapText="0" indent="0" justifyLastLine="0" shrinkToFit="0" readingOrder="0"/>
    </dxf>
    <dxf>
      <numFmt numFmtId="164" formatCode="&quot;$&quot;#,##0.00"/>
    </dxf>
    <dxf>
      <numFmt numFmtId="9" formatCode="&quot;$&quot;#,##0_);\(&quot;$&quot;#,##0\)"/>
    </dxf>
    <dxf>
      <alignment wrapText="1"/>
    </dxf>
    <dxf>
      <border>
        <left style="hair">
          <color indexed="64"/>
        </left>
        <right style="hair">
          <color indexed="64"/>
        </right>
        <top style="hair">
          <color indexed="64"/>
        </top>
        <bottom style="hair">
          <color indexed="64"/>
        </bottom>
        <vertical style="hair">
          <color indexed="64"/>
        </vertical>
        <horizontal style="hair">
          <color indexed="64"/>
        </horizontal>
      </border>
    </dxf>
    <dxf>
      <border>
        <left style="hair">
          <color indexed="64"/>
        </left>
        <right style="hair">
          <color indexed="64"/>
        </right>
        <top style="hair">
          <color indexed="64"/>
        </top>
        <bottom style="hair">
          <color indexed="64"/>
        </bottom>
      </border>
    </dxf>
    <dxf>
      <alignment vertical="center" wrapText="1"/>
    </dxf>
    <dxf>
      <alignment vertical="center"/>
    </dxf>
    <dxf>
      <alignment horizontal="center" wrapText="1"/>
    </dxf>
    <dxf>
      <alignment horizontal="center" wrapText="1"/>
    </dxf>
    <dxf>
      <alignment vertical="center"/>
    </dxf>
    <dxf>
      <alignment wrapText="1"/>
    </dxf>
    <dxf>
      <alignment wrapText="1"/>
    </dxf>
    <dxf>
      <alignment horizontal="center"/>
    </dxf>
    <dxf>
      <alignment horizontal="center"/>
    </dxf>
    <dxf>
      <font>
        <b/>
        <color theme="0"/>
      </font>
      <fill>
        <patternFill patternType="solid">
          <fgColor indexed="64"/>
          <bgColor theme="3"/>
        </patternFill>
      </fill>
    </dxf>
    <dxf>
      <numFmt numFmtId="9" formatCode="&quot;$&quot;#,##0_);\(&quot;$&quot;#,##0\)"/>
    </dxf>
    <dxf>
      <alignment wrapText="1"/>
    </dxf>
    <dxf>
      <border>
        <left style="hair">
          <color indexed="64"/>
        </left>
        <right style="hair">
          <color indexed="64"/>
        </right>
        <top style="hair">
          <color indexed="64"/>
        </top>
        <bottom style="hair">
          <color indexed="64"/>
        </bottom>
        <vertical style="hair">
          <color indexed="64"/>
        </vertical>
        <horizontal style="hair">
          <color indexed="64"/>
        </horizontal>
      </border>
    </dxf>
    <dxf>
      <border>
        <left style="hair">
          <color indexed="64"/>
        </left>
        <right style="hair">
          <color indexed="64"/>
        </right>
        <top style="hair">
          <color indexed="64"/>
        </top>
        <bottom style="hair">
          <color indexed="64"/>
        </bottom>
      </border>
    </dxf>
    <dxf>
      <alignment vertical="center" wrapText="1"/>
    </dxf>
    <dxf>
      <alignment vertical="center"/>
    </dxf>
    <dxf>
      <alignment horizontal="center" wrapText="1"/>
    </dxf>
    <dxf>
      <alignment horizontal="center" wrapText="1"/>
    </dxf>
    <dxf>
      <alignment vertical="center"/>
    </dxf>
    <dxf>
      <alignment wrapText="1"/>
    </dxf>
    <dxf>
      <alignment wrapText="1"/>
    </dxf>
    <dxf>
      <alignment horizontal="center"/>
    </dxf>
    <dxf>
      <alignment horizontal="center"/>
    </dxf>
    <dxf>
      <font>
        <b/>
        <color theme="0"/>
      </font>
      <fill>
        <patternFill patternType="solid">
          <fgColor indexed="64"/>
          <bgColor theme="3"/>
        </patternFill>
      </fill>
    </dxf>
    <dxf>
      <numFmt numFmtId="9" formatCode="&quot;$&quot;#,##0_);\(&quot;$&quot;#,##0\)"/>
    </dxf>
    <dxf>
      <alignment wrapText="1"/>
    </dxf>
    <dxf>
      <border>
        <left style="hair">
          <color indexed="64"/>
        </left>
        <right style="hair">
          <color indexed="64"/>
        </right>
        <top style="hair">
          <color indexed="64"/>
        </top>
        <bottom style="hair">
          <color indexed="64"/>
        </bottom>
        <vertical style="hair">
          <color indexed="64"/>
        </vertical>
        <horizontal style="hair">
          <color indexed="64"/>
        </horizontal>
      </border>
    </dxf>
    <dxf>
      <border>
        <left style="hair">
          <color indexed="64"/>
        </left>
        <right style="hair">
          <color indexed="64"/>
        </right>
        <top style="hair">
          <color indexed="64"/>
        </top>
        <bottom style="hair">
          <color indexed="64"/>
        </bottom>
      </border>
    </dxf>
    <dxf>
      <alignment vertical="center" wrapText="1"/>
    </dxf>
    <dxf>
      <alignment vertical="center"/>
    </dxf>
    <dxf>
      <alignment horizontal="center" wrapText="1"/>
    </dxf>
    <dxf>
      <alignment horizontal="center" wrapText="1"/>
    </dxf>
    <dxf>
      <alignment horizontal="center" wrapText="1"/>
    </dxf>
    <dxf>
      <alignment horizontal="center" wrapText="1"/>
    </dxf>
    <dxf>
      <alignment horizontal="center" wrapText="1"/>
    </dxf>
    <dxf>
      <alignment horizontal="center" wrapText="1"/>
    </dxf>
    <dxf>
      <alignment horizontal="center" wrapText="1"/>
    </dxf>
    <dxf>
      <alignment horizontal="center" wrapText="1"/>
    </dxf>
    <dxf>
      <alignment horizontal="center" wrapText="1"/>
    </dxf>
    <dxf>
      <alignment horizontal="center" wrapText="1"/>
    </dxf>
    <dxf>
      <alignment horizontal="center" wrapText="1"/>
    </dxf>
    <dxf>
      <alignment horizontal="center" wrapText="1"/>
    </dxf>
    <dxf>
      <alignment horizontal="center" wrapText="1"/>
    </dxf>
    <dxf>
      <alignment horizontal="center" wrapText="1"/>
    </dxf>
    <dxf>
      <alignment horizontal="center" wrapText="1"/>
    </dxf>
    <dxf>
      <alignment horizontal="center" wrapText="1"/>
    </dxf>
    <dxf>
      <alignment horizontal="center" wrapText="1"/>
    </dxf>
    <dxf>
      <alignment horizontal="center" wrapText="1"/>
    </dxf>
    <dxf>
      <alignment horizontal="center" wrapText="1"/>
    </dxf>
    <dxf>
      <alignment horizontal="center" wrapText="1"/>
    </dxf>
    <dxf>
      <alignment horizontal="center" wrapText="1"/>
    </dxf>
    <dxf>
      <alignment horizontal="center" wrapText="1"/>
    </dxf>
    <dxf>
      <alignment horizontal="center" wrapText="1"/>
    </dxf>
    <dxf>
      <alignment horizontal="center" wrapText="1"/>
    </dxf>
    <dxf>
      <alignment horizontal="center" wrapText="1"/>
    </dxf>
    <dxf>
      <alignment horizontal="center" wrapText="1"/>
    </dxf>
    <dxf>
      <alignment horizontal="center" wrapText="1"/>
    </dxf>
    <dxf>
      <alignment wrapText="1"/>
    </dxf>
    <dxf>
      <alignment wrapText="1"/>
    </dxf>
    <dxf>
      <alignment wrapText="1"/>
    </dxf>
    <dxf>
      <alignment wrapText="1"/>
    </dxf>
    <dxf>
      <alignment wrapText="1"/>
    </dxf>
    <dxf>
      <alignment wrapText="1"/>
    </dxf>
    <dxf>
      <alignment wrapText="1"/>
    </dxf>
    <dxf>
      <alignment wrapText="1"/>
    </dxf>
    <dxf>
      <alignment wrapText="1"/>
    </dxf>
    <dxf>
      <font>
        <b/>
        <color theme="0"/>
      </font>
      <fill>
        <patternFill patternType="solid">
          <fgColor indexed="64"/>
          <bgColor theme="3"/>
        </patternFill>
      </fill>
    </dxf>
    <dxf>
      <font>
        <b/>
        <color theme="0"/>
      </font>
      <fill>
        <patternFill patternType="solid">
          <fgColor indexed="64"/>
          <bgColor theme="3"/>
        </patternFill>
      </fill>
      <alignment horizontal="general" vertical="bottom" textRotation="0" wrapText="0" indent="0" justifyLastLine="0" shrinkToFit="0" readingOrder="0"/>
    </dxf>
    <dxf>
      <font>
        <b/>
        <color theme="0"/>
      </font>
      <fill>
        <patternFill patternType="solid">
          <fgColor indexed="64"/>
          <bgColor theme="3"/>
        </patternFill>
      </fill>
    </dxf>
    <dxf>
      <numFmt numFmtId="9" formatCode="&quot;$&quot;#,##0_);\(&quot;$&quot;#,##0\)"/>
    </dxf>
    <dxf>
      <alignment wrapText="1"/>
    </dxf>
    <dxf>
      <border>
        <left style="hair">
          <color indexed="64"/>
        </left>
        <right style="hair">
          <color indexed="64"/>
        </right>
        <top style="hair">
          <color indexed="64"/>
        </top>
        <bottom style="hair">
          <color indexed="64"/>
        </bottom>
        <vertical style="hair">
          <color indexed="64"/>
        </vertical>
        <horizontal style="hair">
          <color indexed="64"/>
        </horizontal>
      </border>
    </dxf>
    <dxf>
      <border>
        <left style="hair">
          <color indexed="64"/>
        </left>
        <right style="hair">
          <color indexed="64"/>
        </right>
        <top style="hair">
          <color indexed="64"/>
        </top>
        <bottom style="hair">
          <color indexed="64"/>
        </bottom>
      </border>
    </dxf>
    <dxf>
      <alignment vertical="center" wrapText="1"/>
    </dxf>
    <dxf>
      <alignment vertical="center"/>
    </dxf>
    <dxf>
      <alignment horizontal="center" wrapText="1"/>
    </dxf>
    <dxf>
      <alignment horizontal="center" wrapText="1"/>
    </dxf>
    <dxf>
      <alignment horizontal="center" wrapText="1"/>
    </dxf>
    <dxf>
      <alignment horizontal="center" wrapText="1"/>
    </dxf>
    <dxf>
      <alignment horizontal="center" wrapText="1"/>
    </dxf>
    <dxf>
      <alignment horizontal="center" wrapText="1"/>
    </dxf>
    <dxf>
      <alignment horizontal="center" wrapText="1"/>
    </dxf>
    <dxf>
      <alignment horizontal="center" wrapText="1"/>
    </dxf>
    <dxf>
      <alignment horizontal="center" wrapText="1"/>
    </dxf>
    <dxf>
      <alignment horizontal="center" wrapText="1"/>
    </dxf>
    <dxf>
      <alignment horizontal="center" wrapText="1"/>
    </dxf>
    <dxf>
      <alignment horizontal="center" wrapText="1"/>
    </dxf>
    <dxf>
      <alignment horizontal="center" wrapText="1"/>
    </dxf>
    <dxf>
      <alignment horizontal="center" wrapText="1"/>
    </dxf>
    <dxf>
      <alignment horizontal="center" wrapText="1"/>
    </dxf>
    <dxf>
      <alignment horizontal="center" wrapText="1"/>
    </dxf>
    <dxf>
      <alignment horizontal="center" wrapText="1"/>
    </dxf>
    <dxf>
      <alignment horizontal="center" wrapText="1"/>
    </dxf>
    <dxf>
      <alignment horizontal="center" wrapText="1"/>
    </dxf>
    <dxf>
      <alignment horizontal="center" wrapText="1"/>
    </dxf>
    <dxf>
      <alignment horizontal="center" wrapText="1"/>
    </dxf>
    <dxf>
      <alignment horizontal="center" wrapText="1"/>
    </dxf>
    <dxf>
      <alignment horizontal="center" wrapText="1"/>
    </dxf>
    <dxf>
      <alignment horizontal="center" wrapText="1"/>
    </dxf>
    <dxf>
      <alignment horizontal="center" wrapText="1"/>
    </dxf>
    <dxf>
      <alignment horizontal="center" wrapText="1"/>
    </dxf>
    <dxf>
      <alignment horizontal="center" wrapText="1"/>
    </dxf>
    <dxf>
      <font>
        <b/>
        <color theme="0"/>
      </font>
      <fill>
        <patternFill patternType="solid">
          <fgColor indexed="64"/>
          <bgColor theme="3"/>
        </patternFill>
      </fill>
    </dxf>
    <dxf>
      <font>
        <b/>
        <color theme="0"/>
      </font>
      <fill>
        <patternFill patternType="solid">
          <fgColor indexed="64"/>
          <bgColor theme="3"/>
        </patternFill>
      </fill>
    </dxf>
    <dxf>
      <font>
        <b/>
        <color theme="0"/>
      </font>
      <fill>
        <patternFill patternType="solid">
          <fgColor indexed="64"/>
          <bgColor theme="3"/>
        </patternFill>
      </fill>
    </dxf>
    <dxf>
      <font>
        <b/>
        <color theme="0"/>
      </font>
      <fill>
        <patternFill patternType="solid">
          <fgColor indexed="64"/>
          <bgColor theme="3"/>
        </patternFill>
      </fill>
    </dxf>
    <dxf>
      <numFmt numFmtId="9" formatCode="&quot;$&quot;#,##0_);\(&quot;$&quot;#,##0\)"/>
    </dxf>
    <dxf>
      <alignment wrapText="1"/>
    </dxf>
    <dxf>
      <border>
        <left style="hair">
          <color indexed="64"/>
        </left>
        <right style="hair">
          <color indexed="64"/>
        </right>
        <top style="hair">
          <color indexed="64"/>
        </top>
        <bottom style="hair">
          <color indexed="64"/>
        </bottom>
        <vertical style="hair">
          <color indexed="64"/>
        </vertical>
        <horizontal style="hair">
          <color indexed="64"/>
        </horizontal>
      </border>
    </dxf>
    <dxf>
      <border>
        <left style="hair">
          <color indexed="64"/>
        </left>
        <right style="hair">
          <color indexed="64"/>
        </right>
        <top style="hair">
          <color indexed="64"/>
        </top>
        <bottom style="hair">
          <color indexed="64"/>
        </bottom>
      </border>
    </dxf>
    <dxf>
      <alignment vertical="center" wrapText="1"/>
    </dxf>
    <dxf>
      <alignment vertical="center"/>
    </dxf>
    <dxf>
      <alignment horizontal="center" wrapText="1"/>
    </dxf>
    <dxf>
      <alignment wrapText="1"/>
    </dxf>
    <dxf>
      <font>
        <b/>
        <color theme="0"/>
      </font>
      <fill>
        <patternFill patternType="solid">
          <fgColor indexed="64"/>
          <bgColor theme="3"/>
        </patternFill>
      </fill>
    </dxf>
    <dxf>
      <font>
        <b/>
        <color theme="0"/>
      </font>
      <fill>
        <patternFill patternType="solid">
          <fgColor indexed="64"/>
          <bgColor theme="3"/>
        </patternFill>
      </fill>
      <alignment horizontal="general" vertical="bottom" textRotation="0" wrapText="0" indent="0" justifyLastLine="0" shrinkToFit="0" readingOrder="0"/>
    </dxf>
    <dxf>
      <font>
        <b/>
        <color theme="0"/>
      </font>
      <fill>
        <patternFill patternType="solid">
          <fgColor indexed="64"/>
          <bgColor theme="3"/>
        </patternFill>
      </fill>
    </dxf>
    <dxf>
      <numFmt numFmtId="9" formatCode="&quot;$&quot;#,##0_);\(&quot;$&quot;#,##0\)"/>
    </dxf>
    <dxf>
      <alignment wrapText="1"/>
    </dxf>
    <dxf>
      <border>
        <left style="hair">
          <color indexed="64"/>
        </left>
        <right style="hair">
          <color indexed="64"/>
        </right>
        <top style="hair">
          <color indexed="64"/>
        </top>
        <bottom style="hair">
          <color indexed="64"/>
        </bottom>
        <vertical style="hair">
          <color indexed="64"/>
        </vertical>
        <horizontal style="hair">
          <color indexed="64"/>
        </horizontal>
      </border>
    </dxf>
    <dxf>
      <border>
        <left style="hair">
          <color indexed="64"/>
        </left>
        <right style="hair">
          <color indexed="64"/>
        </right>
        <top style="hair">
          <color indexed="64"/>
        </top>
        <bottom style="hair">
          <color indexed="64"/>
        </bottom>
      </border>
    </dxf>
    <dxf>
      <alignment vertical="center" wrapText="1"/>
    </dxf>
    <dxf>
      <alignment vertical="center"/>
    </dxf>
    <dxf>
      <alignment horizontal="center" wrapText="1"/>
    </dxf>
    <dxf>
      <alignment wrapText="1"/>
    </dxf>
    <dxf>
      <font>
        <b/>
        <color theme="0"/>
      </font>
      <fill>
        <patternFill patternType="solid">
          <fgColor indexed="64"/>
          <bgColor theme="3"/>
        </patternFill>
      </fill>
    </dxf>
    <dxf>
      <font>
        <b/>
        <color theme="0"/>
      </font>
      <fill>
        <patternFill patternType="solid">
          <fgColor indexed="64"/>
          <bgColor theme="3"/>
        </patternFill>
      </fill>
      <alignment horizontal="general" vertical="bottom" textRotation="0" wrapText="0" indent="0" justifyLastLine="0" shrinkToFit="0" readingOrder="0"/>
    </dxf>
    <dxf>
      <font>
        <b/>
        <color theme="0"/>
      </font>
      <fill>
        <patternFill patternType="solid">
          <fgColor indexed="64"/>
          <bgColor theme="3"/>
        </patternFill>
      </fill>
    </dxf>
    <dxf>
      <numFmt numFmtId="9" formatCode="&quot;$&quot;#,##0_);\(&quot;$&quot;#,##0\)"/>
    </dxf>
    <dxf>
      <alignment wrapText="1"/>
    </dxf>
    <dxf>
      <border>
        <left style="hair">
          <color indexed="64"/>
        </left>
        <right style="hair">
          <color indexed="64"/>
        </right>
        <top style="hair">
          <color indexed="64"/>
        </top>
        <bottom style="hair">
          <color indexed="64"/>
        </bottom>
        <vertical style="hair">
          <color indexed="64"/>
        </vertical>
        <horizontal style="hair">
          <color indexed="64"/>
        </horizontal>
      </border>
    </dxf>
    <dxf>
      <border>
        <left style="hair">
          <color indexed="64"/>
        </left>
        <right style="hair">
          <color indexed="64"/>
        </right>
        <top style="hair">
          <color indexed="64"/>
        </top>
        <bottom style="hair">
          <color indexed="64"/>
        </bottom>
      </border>
    </dxf>
    <dxf>
      <alignment vertical="center" wrapText="1"/>
    </dxf>
    <dxf>
      <alignment vertical="center"/>
    </dxf>
    <dxf>
      <alignment horizontal="center" wrapText="1"/>
    </dxf>
    <dxf>
      <alignment wrapText="1"/>
    </dxf>
    <dxf>
      <font>
        <b/>
        <color theme="0"/>
      </font>
      <fill>
        <patternFill patternType="solid">
          <fgColor indexed="64"/>
          <bgColor theme="3"/>
        </patternFill>
      </fill>
    </dxf>
    <dxf>
      <font>
        <b/>
        <color theme="0"/>
      </font>
      <fill>
        <patternFill patternType="solid">
          <fgColor indexed="64"/>
          <bgColor theme="3"/>
        </patternFill>
      </fill>
      <alignment horizontal="general" vertical="bottom" textRotation="0" wrapText="0" indent="0" justifyLastLine="0" shrinkToFit="0" readingOrder="0"/>
    </dxf>
    <dxf>
      <font>
        <b/>
        <color theme="0"/>
      </font>
      <fill>
        <patternFill patternType="solid">
          <fgColor indexed="64"/>
          <bgColor theme="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3.xml"/><Relationship Id="rId18" Type="http://schemas.openxmlformats.org/officeDocument/2006/relationships/pivotCacheDefinition" Target="pivotCache/pivotCacheDefinition8.xml"/><Relationship Id="rId26" Type="http://schemas.openxmlformats.org/officeDocument/2006/relationships/pivotCacheDefinition" Target="pivotCache/pivotCacheDefinition16.xml"/><Relationship Id="rId39" Type="http://schemas.openxmlformats.org/officeDocument/2006/relationships/customXml" Target="../customXml/item2.xml"/><Relationship Id="rId21" Type="http://schemas.openxmlformats.org/officeDocument/2006/relationships/pivotCacheDefinition" Target="pivotCache/pivotCacheDefinition11.xml"/><Relationship Id="rId34" Type="http://schemas.openxmlformats.org/officeDocument/2006/relationships/sharedStrings" Target="sharedStrings.xml"/><Relationship Id="rId42" Type="http://schemas.openxmlformats.org/officeDocument/2006/relationships/customXml" Target="../customXml/item5.xml"/><Relationship Id="rId47" Type="http://schemas.openxmlformats.org/officeDocument/2006/relationships/customXml" Target="../customXml/item10.xml"/><Relationship Id="rId50" Type="http://schemas.openxmlformats.org/officeDocument/2006/relationships/customXml" Target="../customXml/item13.xml"/><Relationship Id="rId55" Type="http://schemas.openxmlformats.org/officeDocument/2006/relationships/customXml" Target="../customXml/item18.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ivotCacheDefinition" Target="pivotCache/pivotCacheDefinition6.xml"/><Relationship Id="rId29" Type="http://schemas.microsoft.com/office/2007/relationships/slicerCache" Target="slicerCaches/slicerCache3.xml"/><Relationship Id="rId11" Type="http://schemas.openxmlformats.org/officeDocument/2006/relationships/pivotCacheDefinition" Target="pivotCache/pivotCacheDefinition1.xml"/><Relationship Id="rId24" Type="http://schemas.openxmlformats.org/officeDocument/2006/relationships/pivotCacheDefinition" Target="pivotCache/pivotCacheDefinition14.xml"/><Relationship Id="rId32" Type="http://schemas.openxmlformats.org/officeDocument/2006/relationships/connections" Target="connections.xml"/><Relationship Id="rId37" Type="http://schemas.openxmlformats.org/officeDocument/2006/relationships/calcChain" Target="calcChain.xml"/><Relationship Id="rId40" Type="http://schemas.openxmlformats.org/officeDocument/2006/relationships/customXml" Target="../customXml/item3.xml"/><Relationship Id="rId45" Type="http://schemas.openxmlformats.org/officeDocument/2006/relationships/customXml" Target="../customXml/item8.xml"/><Relationship Id="rId53" Type="http://schemas.openxmlformats.org/officeDocument/2006/relationships/customXml" Target="../customXml/item16.xml"/><Relationship Id="rId58" Type="http://schemas.openxmlformats.org/officeDocument/2006/relationships/customXml" Target="../customXml/item21.xml"/><Relationship Id="rId5" Type="http://schemas.openxmlformats.org/officeDocument/2006/relationships/worksheet" Target="worksheets/sheet5.xml"/><Relationship Id="rId19" Type="http://schemas.openxmlformats.org/officeDocument/2006/relationships/pivotCacheDefinition" Target="pivotCache/pivotCacheDefinition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4.xml"/><Relationship Id="rId22" Type="http://schemas.openxmlformats.org/officeDocument/2006/relationships/pivotCacheDefinition" Target="pivotCache/pivotCacheDefinition12.xml"/><Relationship Id="rId27" Type="http://schemas.microsoft.com/office/2007/relationships/slicerCache" Target="slicerCaches/slicerCache1.xml"/><Relationship Id="rId30" Type="http://schemas.microsoft.com/office/2007/relationships/slicerCache" Target="slicerCaches/slicerCache4.xml"/><Relationship Id="rId35" Type="http://schemas.openxmlformats.org/officeDocument/2006/relationships/sheetMetadata" Target="metadata.xml"/><Relationship Id="rId43" Type="http://schemas.openxmlformats.org/officeDocument/2006/relationships/customXml" Target="../customXml/item6.xml"/><Relationship Id="rId48" Type="http://schemas.openxmlformats.org/officeDocument/2006/relationships/customXml" Target="../customXml/item11.xml"/><Relationship Id="rId56" Type="http://schemas.openxmlformats.org/officeDocument/2006/relationships/customXml" Target="../customXml/item19.xml"/><Relationship Id="rId8" Type="http://schemas.openxmlformats.org/officeDocument/2006/relationships/worksheet" Target="worksheets/sheet8.xml"/><Relationship Id="rId51" Type="http://schemas.openxmlformats.org/officeDocument/2006/relationships/customXml" Target="../customXml/item14.xml"/><Relationship Id="rId3" Type="http://schemas.openxmlformats.org/officeDocument/2006/relationships/worksheet" Target="worksheets/sheet3.xml"/><Relationship Id="rId12" Type="http://schemas.openxmlformats.org/officeDocument/2006/relationships/pivotCacheDefinition" Target="pivotCache/pivotCacheDefinition2.xml"/><Relationship Id="rId17" Type="http://schemas.openxmlformats.org/officeDocument/2006/relationships/pivotCacheDefinition" Target="pivotCache/pivotCacheDefinition7.xml"/><Relationship Id="rId25" Type="http://schemas.openxmlformats.org/officeDocument/2006/relationships/pivotCacheDefinition" Target="pivotCache/pivotCacheDefinition15.xml"/><Relationship Id="rId33" Type="http://schemas.openxmlformats.org/officeDocument/2006/relationships/styles" Target="styles.xml"/><Relationship Id="rId38" Type="http://schemas.openxmlformats.org/officeDocument/2006/relationships/customXml" Target="../customXml/item1.xml"/><Relationship Id="rId46" Type="http://schemas.openxmlformats.org/officeDocument/2006/relationships/customXml" Target="../customXml/item9.xml"/><Relationship Id="rId20" Type="http://schemas.openxmlformats.org/officeDocument/2006/relationships/pivotCacheDefinition" Target="pivotCache/pivotCacheDefinition10.xml"/><Relationship Id="rId41" Type="http://schemas.openxmlformats.org/officeDocument/2006/relationships/customXml" Target="../customXml/item4.xml"/><Relationship Id="rId54" Type="http://schemas.openxmlformats.org/officeDocument/2006/relationships/customXml" Target="../customXml/item17.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pivotCacheDefinition" Target="pivotCache/pivotCacheDefinition5.xml"/><Relationship Id="rId23" Type="http://schemas.openxmlformats.org/officeDocument/2006/relationships/pivotCacheDefinition" Target="pivotCache/pivotCacheDefinition13.xml"/><Relationship Id="rId28" Type="http://schemas.microsoft.com/office/2007/relationships/slicerCache" Target="slicerCaches/slicerCache2.xml"/><Relationship Id="rId36" Type="http://schemas.openxmlformats.org/officeDocument/2006/relationships/powerPivotData" Target="model/item.data"/><Relationship Id="rId49" Type="http://schemas.openxmlformats.org/officeDocument/2006/relationships/customXml" Target="../customXml/item12.xml"/><Relationship Id="rId57" Type="http://schemas.openxmlformats.org/officeDocument/2006/relationships/customXml" Target="../customXml/item20.xml"/><Relationship Id="rId10" Type="http://schemas.openxmlformats.org/officeDocument/2006/relationships/worksheet" Target="worksheets/sheet10.xml"/><Relationship Id="rId31" Type="http://schemas.openxmlformats.org/officeDocument/2006/relationships/theme" Target="theme/theme1.xml"/><Relationship Id="rId44" Type="http://schemas.openxmlformats.org/officeDocument/2006/relationships/customXml" Target="../customXml/item7.xml"/><Relationship Id="rId52" Type="http://schemas.openxmlformats.org/officeDocument/2006/relationships/customXml" Target="../customXml/item1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[Link 2_Labor Distribution Report.xlsx]Comparison Between FY-All!PivotTable3</c:name>
    <c:fmtId val="11"/>
  </c:pivotSource>
  <c:chart>
    <c:autoTitleDeleted val="0"/>
    <c:pivotFmts>
      <c:pivotFmt>
        <c:idx val="0"/>
        <c:spPr>
          <a:solidFill>
            <a:schemeClr val="accent1"/>
          </a:solidFill>
          <a:ln>
            <a:noFill/>
          </a:ln>
          <a:effectLst/>
          <a:sp3d/>
        </c:spPr>
        <c:marker>
          <c:symbol val="circle"/>
          <c:size val="5"/>
          <c:spPr>
            <a:solidFill>
              <a:schemeClr val="accent1"/>
            </a:solidFill>
            <a:ln w="9525">
              <a:solidFill>
                <a:schemeClr val="accent1"/>
              </a:solidFill>
            </a:ln>
            <a:effectLst/>
          </c:spPr>
        </c:marker>
      </c:pivotFmt>
      <c:pivotFmt>
        <c:idx val="1"/>
        <c:spPr>
          <a:solidFill>
            <a:schemeClr val="accent1"/>
          </a:solidFill>
          <a:ln>
            <a:noFill/>
          </a:ln>
          <a:effectLst/>
          <a:sp3d/>
        </c:spPr>
        <c:marker>
          <c:symbol val="circle"/>
          <c:size val="5"/>
          <c:spPr>
            <a:solidFill>
              <a:schemeClr val="accent2"/>
            </a:solidFill>
            <a:ln w="9525">
              <a:solidFill>
                <a:schemeClr val="accent2"/>
              </a:solidFill>
            </a:ln>
            <a:effectLst/>
          </c:spPr>
        </c:marker>
      </c:pivotFmt>
      <c:pivotFmt>
        <c:idx val="2"/>
        <c:spPr>
          <a:solidFill>
            <a:schemeClr val="accent1"/>
          </a:solidFill>
          <a:ln>
            <a:noFill/>
          </a:ln>
          <a:effectLst/>
          <a:sp3d/>
        </c:spPr>
        <c:marker>
          <c:symbol val="circle"/>
          <c:size val="5"/>
          <c:spPr>
            <a:solidFill>
              <a:schemeClr val="accent3"/>
            </a:solidFill>
            <a:ln w="9525">
              <a:solidFill>
                <a:schemeClr val="accent3"/>
              </a:solidFill>
            </a:ln>
            <a:effectLst/>
          </c:spPr>
        </c:marker>
      </c:pivotFmt>
      <c:pivotFmt>
        <c:idx val="3"/>
        <c:spPr>
          <a:solidFill>
            <a:schemeClr val="accent1"/>
          </a:solidFill>
          <a:ln>
            <a:noFill/>
          </a:ln>
          <a:effectLst/>
          <a:sp3d/>
        </c:spPr>
        <c:marker>
          <c:symbol val="circle"/>
          <c:size val="5"/>
          <c:spPr>
            <a:solidFill>
              <a:schemeClr val="accent4"/>
            </a:solidFill>
            <a:ln w="9525">
              <a:solidFill>
                <a:schemeClr val="accent4"/>
              </a:solidFill>
            </a:ln>
            <a:effectLst/>
          </c:spPr>
        </c:marker>
      </c:pivotFmt>
      <c:pivotFmt>
        <c:idx val="4"/>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bar"/>
        <c:grouping val="clustered"/>
        <c:varyColors val="0"/>
        <c:ser>
          <c:idx val="0"/>
          <c:order val="0"/>
          <c:tx>
            <c:strRef>
              <c:f>'Comparison Between FY-All'!$B$5:$B$6</c:f>
              <c:strCache>
                <c:ptCount val="1"/>
                <c:pt idx="0">
                  <c:v>2016</c:v>
                </c:pt>
              </c:strCache>
            </c:strRef>
          </c:tx>
          <c:spPr>
            <a:solidFill>
              <a:schemeClr val="accent1"/>
            </a:solidFill>
            <a:ln>
              <a:noFill/>
            </a:ln>
            <a:effectLst/>
            <a:sp3d/>
          </c:spPr>
          <c:invertIfNegative val="0"/>
          <c:cat>
            <c:strRef>
              <c:f>'Comparison Between FY-All'!$A$7:$A$17</c:f>
              <c:strCache>
                <c:ptCount val="10"/>
                <c:pt idx="0">
                  <c:v>GILES ROAD</c:v>
                </c:pt>
                <c:pt idx="1">
                  <c:v>WTR FACILITIES VERIFICATION WW 38</c:v>
                </c:pt>
                <c:pt idx="2">
                  <c:v>WW 38  TR41923 WATER IMPROV.</c:v>
                </c:pt>
                <c:pt idx="3">
                  <c:v>WW 38 ENGR_ TECH SVCS</c:v>
                </c:pt>
                <c:pt idx="4">
                  <c:v>WW 38 LAB TEST, SAMPLE_ REPORT</c:v>
                </c:pt>
                <c:pt idx="5">
                  <c:v>WW 38 TIME EXT TRACT41913</c:v>
                </c:pt>
                <c:pt idx="6">
                  <c:v>WW 38 WATER CONSERVATN</c:v>
                </c:pt>
                <c:pt idx="7">
                  <c:v>WW 38 WTR OPR</c:v>
                </c:pt>
                <c:pt idx="8">
                  <c:v>WW38 FIRE DISASTER</c:v>
                </c:pt>
                <c:pt idx="9">
                  <c:v>WW38 TR41925_ 6 DEV WAT</c:v>
                </c:pt>
              </c:strCache>
            </c:strRef>
          </c:cat>
          <c:val>
            <c:numRef>
              <c:f>'Comparison Between FY-All'!$B$7:$B$17</c:f>
              <c:numCache>
                <c:formatCode>"$"#,##0_);[Red]\("$"#,##0\)</c:formatCode>
                <c:ptCount val="10"/>
                <c:pt idx="0">
                  <c:v>410.55</c:v>
                </c:pt>
                <c:pt idx="2">
                  <c:v>1617.9099999999999</c:v>
                </c:pt>
                <c:pt idx="3">
                  <c:v>1958.26</c:v>
                </c:pt>
                <c:pt idx="4">
                  <c:v>10741.319999999996</c:v>
                </c:pt>
                <c:pt idx="5">
                  <c:v>5027.9399999999996</c:v>
                </c:pt>
                <c:pt idx="6">
                  <c:v>6828.49</c:v>
                </c:pt>
                <c:pt idx="7">
                  <c:v>98858.190000000046</c:v>
                </c:pt>
                <c:pt idx="9">
                  <c:v>6894.8500000000013</c:v>
                </c:pt>
              </c:numCache>
            </c:numRef>
          </c:val>
          <c:extLst>
            <c:ext xmlns:c16="http://schemas.microsoft.com/office/drawing/2014/chart" uri="{C3380CC4-5D6E-409C-BE32-E72D297353CC}">
              <c16:uniqueId val="{00000000-26A5-431C-9EAA-065FBEC2BA3D}"/>
            </c:ext>
          </c:extLst>
        </c:ser>
        <c:ser>
          <c:idx val="1"/>
          <c:order val="1"/>
          <c:tx>
            <c:strRef>
              <c:f>'Comparison Between FY-All'!$C$5:$C$6</c:f>
              <c:strCache>
                <c:ptCount val="1"/>
                <c:pt idx="0">
                  <c:v>2017</c:v>
                </c:pt>
              </c:strCache>
            </c:strRef>
          </c:tx>
          <c:spPr>
            <a:solidFill>
              <a:schemeClr val="accent2"/>
            </a:solidFill>
            <a:ln>
              <a:noFill/>
            </a:ln>
            <a:effectLst/>
            <a:sp3d/>
          </c:spPr>
          <c:invertIfNegative val="0"/>
          <c:cat>
            <c:strRef>
              <c:f>'Comparison Between FY-All'!$A$7:$A$17</c:f>
              <c:strCache>
                <c:ptCount val="10"/>
                <c:pt idx="0">
                  <c:v>GILES ROAD</c:v>
                </c:pt>
                <c:pt idx="1">
                  <c:v>WTR FACILITIES VERIFICATION WW 38</c:v>
                </c:pt>
                <c:pt idx="2">
                  <c:v>WW 38  TR41923 WATER IMPROV.</c:v>
                </c:pt>
                <c:pt idx="3">
                  <c:v>WW 38 ENGR_ TECH SVCS</c:v>
                </c:pt>
                <c:pt idx="4">
                  <c:v>WW 38 LAB TEST, SAMPLE_ REPORT</c:v>
                </c:pt>
                <c:pt idx="5">
                  <c:v>WW 38 TIME EXT TRACT41913</c:v>
                </c:pt>
                <c:pt idx="6">
                  <c:v>WW 38 WATER CONSERVATN</c:v>
                </c:pt>
                <c:pt idx="7">
                  <c:v>WW 38 WTR OPR</c:v>
                </c:pt>
                <c:pt idx="8">
                  <c:v>WW38 FIRE DISASTER</c:v>
                </c:pt>
                <c:pt idx="9">
                  <c:v>WW38 TR41925_ 6 DEV WAT</c:v>
                </c:pt>
              </c:strCache>
            </c:strRef>
          </c:cat>
          <c:val>
            <c:numRef>
              <c:f>'Comparison Between FY-All'!$C$7:$C$17</c:f>
              <c:numCache>
                <c:formatCode>"$"#,##0_);[Red]\("$"#,##0\)</c:formatCode>
                <c:ptCount val="10"/>
                <c:pt idx="0">
                  <c:v>6000.5700000000015</c:v>
                </c:pt>
                <c:pt idx="3">
                  <c:v>4127.12</c:v>
                </c:pt>
                <c:pt idx="4">
                  <c:v>9542.1</c:v>
                </c:pt>
                <c:pt idx="5">
                  <c:v>1534.4</c:v>
                </c:pt>
                <c:pt idx="6">
                  <c:v>15918.75</c:v>
                </c:pt>
                <c:pt idx="7">
                  <c:v>184582.84999999998</c:v>
                </c:pt>
              </c:numCache>
            </c:numRef>
          </c:val>
          <c:extLst>
            <c:ext xmlns:c16="http://schemas.microsoft.com/office/drawing/2014/chart" uri="{C3380CC4-5D6E-409C-BE32-E72D297353CC}">
              <c16:uniqueId val="{00000001-26A5-431C-9EAA-065FBEC2BA3D}"/>
            </c:ext>
          </c:extLst>
        </c:ser>
        <c:ser>
          <c:idx val="2"/>
          <c:order val="2"/>
          <c:tx>
            <c:strRef>
              <c:f>'Comparison Between FY-All'!$D$5:$D$6</c:f>
              <c:strCache>
                <c:ptCount val="1"/>
                <c:pt idx="0">
                  <c:v>2018</c:v>
                </c:pt>
              </c:strCache>
            </c:strRef>
          </c:tx>
          <c:spPr>
            <a:solidFill>
              <a:schemeClr val="accent3"/>
            </a:solidFill>
            <a:ln>
              <a:noFill/>
            </a:ln>
            <a:effectLst/>
            <a:sp3d/>
          </c:spPr>
          <c:invertIfNegative val="0"/>
          <c:cat>
            <c:strRef>
              <c:f>'Comparison Between FY-All'!$A$7:$A$17</c:f>
              <c:strCache>
                <c:ptCount val="10"/>
                <c:pt idx="0">
                  <c:v>GILES ROAD</c:v>
                </c:pt>
                <c:pt idx="1">
                  <c:v>WTR FACILITIES VERIFICATION WW 38</c:v>
                </c:pt>
                <c:pt idx="2">
                  <c:v>WW 38  TR41923 WATER IMPROV.</c:v>
                </c:pt>
                <c:pt idx="3">
                  <c:v>WW 38 ENGR_ TECH SVCS</c:v>
                </c:pt>
                <c:pt idx="4">
                  <c:v>WW 38 LAB TEST, SAMPLE_ REPORT</c:v>
                </c:pt>
                <c:pt idx="5">
                  <c:v>WW 38 TIME EXT TRACT41913</c:v>
                </c:pt>
                <c:pt idx="6">
                  <c:v>WW 38 WATER CONSERVATN</c:v>
                </c:pt>
                <c:pt idx="7">
                  <c:v>WW 38 WTR OPR</c:v>
                </c:pt>
                <c:pt idx="8">
                  <c:v>WW38 FIRE DISASTER</c:v>
                </c:pt>
                <c:pt idx="9">
                  <c:v>WW38 TR41925_ 6 DEV WAT</c:v>
                </c:pt>
              </c:strCache>
            </c:strRef>
          </c:cat>
          <c:val>
            <c:numRef>
              <c:f>'Comparison Between FY-All'!$D$7:$D$17</c:f>
              <c:numCache>
                <c:formatCode>"$"#,##0_);[Red]\("$"#,##0\)</c:formatCode>
                <c:ptCount val="10"/>
                <c:pt idx="0">
                  <c:v>764.36</c:v>
                </c:pt>
                <c:pt idx="1">
                  <c:v>638.73</c:v>
                </c:pt>
                <c:pt idx="2">
                  <c:v>3194.11</c:v>
                </c:pt>
                <c:pt idx="3">
                  <c:v>14021.099999999997</c:v>
                </c:pt>
                <c:pt idx="4">
                  <c:v>13566.740000000003</c:v>
                </c:pt>
                <c:pt idx="5">
                  <c:v>1474.22</c:v>
                </c:pt>
                <c:pt idx="6">
                  <c:v>15925.990000000002</c:v>
                </c:pt>
                <c:pt idx="7">
                  <c:v>185549.9</c:v>
                </c:pt>
                <c:pt idx="9">
                  <c:v>1861.3399999999997</c:v>
                </c:pt>
              </c:numCache>
            </c:numRef>
          </c:val>
          <c:extLst>
            <c:ext xmlns:c16="http://schemas.microsoft.com/office/drawing/2014/chart" uri="{C3380CC4-5D6E-409C-BE32-E72D297353CC}">
              <c16:uniqueId val="{00000002-26A5-431C-9EAA-065FBEC2BA3D}"/>
            </c:ext>
          </c:extLst>
        </c:ser>
        <c:ser>
          <c:idx val="3"/>
          <c:order val="3"/>
          <c:tx>
            <c:strRef>
              <c:f>'Comparison Between FY-All'!$E$5:$E$6</c:f>
              <c:strCache>
                <c:ptCount val="1"/>
                <c:pt idx="0">
                  <c:v>2019</c:v>
                </c:pt>
              </c:strCache>
            </c:strRef>
          </c:tx>
          <c:spPr>
            <a:solidFill>
              <a:schemeClr val="accent4"/>
            </a:solidFill>
            <a:ln>
              <a:noFill/>
            </a:ln>
            <a:effectLst/>
            <a:sp3d/>
          </c:spPr>
          <c:invertIfNegative val="0"/>
          <c:cat>
            <c:strRef>
              <c:f>'Comparison Between FY-All'!$A$7:$A$17</c:f>
              <c:strCache>
                <c:ptCount val="10"/>
                <c:pt idx="0">
                  <c:v>GILES ROAD</c:v>
                </c:pt>
                <c:pt idx="1">
                  <c:v>WTR FACILITIES VERIFICATION WW 38</c:v>
                </c:pt>
                <c:pt idx="2">
                  <c:v>WW 38  TR41923 WATER IMPROV.</c:v>
                </c:pt>
                <c:pt idx="3">
                  <c:v>WW 38 ENGR_ TECH SVCS</c:v>
                </c:pt>
                <c:pt idx="4">
                  <c:v>WW 38 LAB TEST, SAMPLE_ REPORT</c:v>
                </c:pt>
                <c:pt idx="5">
                  <c:v>WW 38 TIME EXT TRACT41913</c:v>
                </c:pt>
                <c:pt idx="6">
                  <c:v>WW 38 WATER CONSERVATN</c:v>
                </c:pt>
                <c:pt idx="7">
                  <c:v>WW 38 WTR OPR</c:v>
                </c:pt>
                <c:pt idx="8">
                  <c:v>WW38 FIRE DISASTER</c:v>
                </c:pt>
                <c:pt idx="9">
                  <c:v>WW38 TR41925_ 6 DEV WAT</c:v>
                </c:pt>
              </c:strCache>
            </c:strRef>
          </c:cat>
          <c:val>
            <c:numRef>
              <c:f>'Comparison Between FY-All'!$E$7:$E$17</c:f>
              <c:numCache>
                <c:formatCode>"$"#,##0_);[Red]\("$"#,##0\)</c:formatCode>
                <c:ptCount val="10"/>
                <c:pt idx="2">
                  <c:v>4034.4300000000007</c:v>
                </c:pt>
                <c:pt idx="3">
                  <c:v>18743.89</c:v>
                </c:pt>
                <c:pt idx="4">
                  <c:v>16665.269999999997</c:v>
                </c:pt>
                <c:pt idx="5">
                  <c:v>4108.83</c:v>
                </c:pt>
                <c:pt idx="6">
                  <c:v>20429.829999999998</c:v>
                </c:pt>
                <c:pt idx="7">
                  <c:v>186208.97999999981</c:v>
                </c:pt>
                <c:pt idx="8">
                  <c:v>4486.9000000000005</c:v>
                </c:pt>
                <c:pt idx="9">
                  <c:v>5900.52</c:v>
                </c:pt>
              </c:numCache>
            </c:numRef>
          </c:val>
          <c:extLst>
            <c:ext xmlns:c16="http://schemas.microsoft.com/office/drawing/2014/chart" uri="{C3380CC4-5D6E-409C-BE32-E72D297353CC}">
              <c16:uniqueId val="{00000003-26A5-431C-9EAA-065FBEC2BA3D}"/>
            </c:ext>
          </c:extLst>
        </c:ser>
        <c:ser>
          <c:idx val="4"/>
          <c:order val="4"/>
          <c:tx>
            <c:strRef>
              <c:f>'Comparison Between FY-All'!$F$5:$F$6</c:f>
              <c:strCache>
                <c:ptCount val="1"/>
                <c:pt idx="0">
                  <c:v>2020</c:v>
                </c:pt>
              </c:strCache>
            </c:strRef>
          </c:tx>
          <c:spPr>
            <a:solidFill>
              <a:schemeClr val="accent5"/>
            </a:solidFill>
            <a:ln>
              <a:noFill/>
            </a:ln>
            <a:effectLst/>
            <a:sp3d/>
          </c:spPr>
          <c:invertIfNegative val="0"/>
          <c:cat>
            <c:strRef>
              <c:f>'Comparison Between FY-All'!$A$7:$A$17</c:f>
              <c:strCache>
                <c:ptCount val="10"/>
                <c:pt idx="0">
                  <c:v>GILES ROAD</c:v>
                </c:pt>
                <c:pt idx="1">
                  <c:v>WTR FACILITIES VERIFICATION WW 38</c:v>
                </c:pt>
                <c:pt idx="2">
                  <c:v>WW 38  TR41923 WATER IMPROV.</c:v>
                </c:pt>
                <c:pt idx="3">
                  <c:v>WW 38 ENGR_ TECH SVCS</c:v>
                </c:pt>
                <c:pt idx="4">
                  <c:v>WW 38 LAB TEST, SAMPLE_ REPORT</c:v>
                </c:pt>
                <c:pt idx="5">
                  <c:v>WW 38 TIME EXT TRACT41913</c:v>
                </c:pt>
                <c:pt idx="6">
                  <c:v>WW 38 WATER CONSERVATN</c:v>
                </c:pt>
                <c:pt idx="7">
                  <c:v>WW 38 WTR OPR</c:v>
                </c:pt>
                <c:pt idx="8">
                  <c:v>WW38 FIRE DISASTER</c:v>
                </c:pt>
                <c:pt idx="9">
                  <c:v>WW38 TR41925_ 6 DEV WAT</c:v>
                </c:pt>
              </c:strCache>
            </c:strRef>
          </c:cat>
          <c:val>
            <c:numRef>
              <c:f>'Comparison Between FY-All'!$F$7:$F$17</c:f>
              <c:numCache>
                <c:formatCode>"$"#,##0_);[Red]\("$"#,##0\)</c:formatCode>
                <c:ptCount val="10"/>
                <c:pt idx="3">
                  <c:v>15198.01</c:v>
                </c:pt>
                <c:pt idx="4">
                  <c:v>7235.1699999999983</c:v>
                </c:pt>
                <c:pt idx="5">
                  <c:v>1488.22</c:v>
                </c:pt>
                <c:pt idx="6">
                  <c:v>481</c:v>
                </c:pt>
                <c:pt idx="7">
                  <c:v>74651.900000000009</c:v>
                </c:pt>
              </c:numCache>
            </c:numRef>
          </c:val>
          <c:extLst>
            <c:ext xmlns:c16="http://schemas.microsoft.com/office/drawing/2014/chart" uri="{C3380CC4-5D6E-409C-BE32-E72D297353CC}">
              <c16:uniqueId val="{00000004-26A5-431C-9EAA-065FBEC2BA3D}"/>
            </c:ext>
          </c:extLst>
        </c:ser>
        <c:dLbls>
          <c:showLegendKey val="0"/>
          <c:showVal val="0"/>
          <c:showCatName val="0"/>
          <c:showSerName val="0"/>
          <c:showPercent val="0"/>
          <c:showBubbleSize val="0"/>
        </c:dLbls>
        <c:gapWidth val="150"/>
        <c:shape val="box"/>
        <c:axId val="1118093776"/>
        <c:axId val="1118099680"/>
        <c:axId val="0"/>
      </c:bar3DChart>
      <c:catAx>
        <c:axId val="111809377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8099680"/>
        <c:crosses val="autoZero"/>
        <c:auto val="1"/>
        <c:lblAlgn val="ctr"/>
        <c:lblOffset val="100"/>
        <c:noMultiLvlLbl val="0"/>
      </c:catAx>
      <c:valAx>
        <c:axId val="1118099680"/>
        <c:scaling>
          <c:orientation val="minMax"/>
        </c:scaling>
        <c:delete val="0"/>
        <c:axPos val="b"/>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809377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[Link 2_Labor Distribution Report.xlsx]Wells Labor Analysis!PivotTable3</c:name>
    <c:fmtId val="1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'Wells Labor Analysis'!$D$5:$D$6</c:f>
              <c:strCache>
                <c:ptCount val="1"/>
                <c:pt idx="0">
                  <c:v>2016</c:v>
                </c:pt>
              </c:strCache>
            </c:strRef>
          </c:tx>
          <c:spPr>
            <a:solidFill>
              <a:schemeClr val="accent1"/>
            </a:solidFill>
            <a:ln>
              <a:noFill/>
            </a:ln>
            <a:effectLst/>
          </c:spPr>
          <c:invertIfNegative val="0"/>
          <c:cat>
            <c:multiLvlStrRef>
              <c:f>'Wells Labor Analysis'!$A$7:$C$14</c:f>
              <c:multiLvlStrCache>
                <c:ptCount val="7"/>
                <c:lvl>
                  <c:pt idx="0">
                    <c:v>WW1 ALL WELLS</c:v>
                  </c:pt>
                  <c:pt idx="1">
                    <c:v>WW1 O_M WELL  15</c:v>
                  </c:pt>
                  <c:pt idx="2">
                    <c:v>WW1 O_M WELL95B DIV4</c:v>
                  </c:pt>
                  <c:pt idx="3">
                    <c:v>WW1 O _M WELL 96 DIV 4</c:v>
                  </c:pt>
                  <c:pt idx="4">
                    <c:v>WW1 O _M WELL 97 DIV 4</c:v>
                  </c:pt>
                  <c:pt idx="5">
                    <c:v>WW1 O_M WELL98 DIV 4</c:v>
                  </c:pt>
                  <c:pt idx="6">
                    <c:v>WW1O_M WELL 20</c:v>
                  </c:pt>
                </c:lvl>
                <c:lvl>
                  <c:pt idx="0">
                    <c:v>P6031130</c:v>
                  </c:pt>
                  <c:pt idx="1">
                    <c:v>P6031134</c:v>
                  </c:pt>
                  <c:pt idx="2">
                    <c:v>P6031333</c:v>
                  </c:pt>
                  <c:pt idx="3">
                    <c:v>P6031334</c:v>
                  </c:pt>
                  <c:pt idx="4">
                    <c:v>P6031335</c:v>
                  </c:pt>
                  <c:pt idx="5">
                    <c:v>P6031336</c:v>
                  </c:pt>
                  <c:pt idx="6">
                    <c:v>P6031337</c:v>
                  </c:pt>
                </c:lvl>
                <c:lvl>
                  <c:pt idx="0">
                    <c:v>Moorpark Water District</c:v>
                  </c:pt>
                </c:lvl>
              </c:multiLvlStrCache>
            </c:multiLvlStrRef>
          </c:cat>
          <c:val>
            <c:numRef>
              <c:f>'Wells Labor Analysis'!$D$7:$D$14</c:f>
              <c:numCache>
                <c:formatCode>"$"#,##0_);[Red]\("$"#,##0\)</c:formatCode>
                <c:ptCount val="7"/>
                <c:pt idx="0">
                  <c:v>122339.77000000003</c:v>
                </c:pt>
                <c:pt idx="1">
                  <c:v>68517.47</c:v>
                </c:pt>
                <c:pt idx="2">
                  <c:v>5122.66</c:v>
                </c:pt>
                <c:pt idx="3">
                  <c:v>96.48</c:v>
                </c:pt>
                <c:pt idx="4">
                  <c:v>4543.8</c:v>
                </c:pt>
                <c:pt idx="5">
                  <c:v>11176.929999999998</c:v>
                </c:pt>
                <c:pt idx="6">
                  <c:v>35071.420000000006</c:v>
                </c:pt>
              </c:numCache>
            </c:numRef>
          </c:val>
          <c:extLst>
            <c:ext xmlns:c16="http://schemas.microsoft.com/office/drawing/2014/chart" uri="{C3380CC4-5D6E-409C-BE32-E72D297353CC}">
              <c16:uniqueId val="{00000000-D9AD-4FFB-B214-37359DD71FCB}"/>
            </c:ext>
          </c:extLst>
        </c:ser>
        <c:ser>
          <c:idx val="1"/>
          <c:order val="1"/>
          <c:tx>
            <c:strRef>
              <c:f>'Wells Labor Analysis'!$E$5:$E$6</c:f>
              <c:strCache>
                <c:ptCount val="1"/>
                <c:pt idx="0">
                  <c:v>2017</c:v>
                </c:pt>
              </c:strCache>
            </c:strRef>
          </c:tx>
          <c:spPr>
            <a:solidFill>
              <a:schemeClr val="accent2"/>
            </a:solidFill>
            <a:ln>
              <a:noFill/>
            </a:ln>
            <a:effectLst/>
          </c:spPr>
          <c:invertIfNegative val="0"/>
          <c:cat>
            <c:multiLvlStrRef>
              <c:f>'Wells Labor Analysis'!$A$7:$C$14</c:f>
              <c:multiLvlStrCache>
                <c:ptCount val="7"/>
                <c:lvl>
                  <c:pt idx="0">
                    <c:v>WW1 ALL WELLS</c:v>
                  </c:pt>
                  <c:pt idx="1">
                    <c:v>WW1 O_M WELL  15</c:v>
                  </c:pt>
                  <c:pt idx="2">
                    <c:v>WW1 O_M WELL95B DIV4</c:v>
                  </c:pt>
                  <c:pt idx="3">
                    <c:v>WW1 O _M WELL 96 DIV 4</c:v>
                  </c:pt>
                  <c:pt idx="4">
                    <c:v>WW1 O _M WELL 97 DIV 4</c:v>
                  </c:pt>
                  <c:pt idx="5">
                    <c:v>WW1 O_M WELL98 DIV 4</c:v>
                  </c:pt>
                  <c:pt idx="6">
                    <c:v>WW1O_M WELL 20</c:v>
                  </c:pt>
                </c:lvl>
                <c:lvl>
                  <c:pt idx="0">
                    <c:v>P6031130</c:v>
                  </c:pt>
                  <c:pt idx="1">
                    <c:v>P6031134</c:v>
                  </c:pt>
                  <c:pt idx="2">
                    <c:v>P6031333</c:v>
                  </c:pt>
                  <c:pt idx="3">
                    <c:v>P6031334</c:v>
                  </c:pt>
                  <c:pt idx="4">
                    <c:v>P6031335</c:v>
                  </c:pt>
                  <c:pt idx="5">
                    <c:v>P6031336</c:v>
                  </c:pt>
                  <c:pt idx="6">
                    <c:v>P6031337</c:v>
                  </c:pt>
                </c:lvl>
                <c:lvl>
                  <c:pt idx="0">
                    <c:v>Moorpark Water District</c:v>
                  </c:pt>
                </c:lvl>
              </c:multiLvlStrCache>
            </c:multiLvlStrRef>
          </c:cat>
          <c:val>
            <c:numRef>
              <c:f>'Wells Labor Analysis'!$E$7:$E$14</c:f>
              <c:numCache>
                <c:formatCode>"$"#,##0_);[Red]\("$"#,##0\)</c:formatCode>
                <c:ptCount val="7"/>
                <c:pt idx="0">
                  <c:v>105263.68999999997</c:v>
                </c:pt>
                <c:pt idx="1">
                  <c:v>17448.14</c:v>
                </c:pt>
                <c:pt idx="2">
                  <c:v>6959.47</c:v>
                </c:pt>
                <c:pt idx="3">
                  <c:v>577.6</c:v>
                </c:pt>
                <c:pt idx="4">
                  <c:v>3240.2299999999996</c:v>
                </c:pt>
                <c:pt idx="5">
                  <c:v>9082.56</c:v>
                </c:pt>
                <c:pt idx="6">
                  <c:v>22882.889999999996</c:v>
                </c:pt>
              </c:numCache>
            </c:numRef>
          </c:val>
          <c:extLst>
            <c:ext xmlns:c16="http://schemas.microsoft.com/office/drawing/2014/chart" uri="{C3380CC4-5D6E-409C-BE32-E72D297353CC}">
              <c16:uniqueId val="{00000001-D9AD-4FFB-B214-37359DD71FCB}"/>
            </c:ext>
          </c:extLst>
        </c:ser>
        <c:ser>
          <c:idx val="2"/>
          <c:order val="2"/>
          <c:tx>
            <c:strRef>
              <c:f>'Wells Labor Analysis'!$F$5:$F$6</c:f>
              <c:strCache>
                <c:ptCount val="1"/>
                <c:pt idx="0">
                  <c:v>2018</c:v>
                </c:pt>
              </c:strCache>
            </c:strRef>
          </c:tx>
          <c:spPr>
            <a:solidFill>
              <a:schemeClr val="accent3"/>
            </a:solidFill>
            <a:ln>
              <a:noFill/>
            </a:ln>
            <a:effectLst/>
          </c:spPr>
          <c:invertIfNegative val="0"/>
          <c:cat>
            <c:multiLvlStrRef>
              <c:f>'Wells Labor Analysis'!$A$7:$C$14</c:f>
              <c:multiLvlStrCache>
                <c:ptCount val="7"/>
                <c:lvl>
                  <c:pt idx="0">
                    <c:v>WW1 ALL WELLS</c:v>
                  </c:pt>
                  <c:pt idx="1">
                    <c:v>WW1 O_M WELL  15</c:v>
                  </c:pt>
                  <c:pt idx="2">
                    <c:v>WW1 O_M WELL95B DIV4</c:v>
                  </c:pt>
                  <c:pt idx="3">
                    <c:v>WW1 O _M WELL 96 DIV 4</c:v>
                  </c:pt>
                  <c:pt idx="4">
                    <c:v>WW1 O _M WELL 97 DIV 4</c:v>
                  </c:pt>
                  <c:pt idx="5">
                    <c:v>WW1 O_M WELL98 DIV 4</c:v>
                  </c:pt>
                  <c:pt idx="6">
                    <c:v>WW1O_M WELL 20</c:v>
                  </c:pt>
                </c:lvl>
                <c:lvl>
                  <c:pt idx="0">
                    <c:v>P6031130</c:v>
                  </c:pt>
                  <c:pt idx="1">
                    <c:v>P6031134</c:v>
                  </c:pt>
                  <c:pt idx="2">
                    <c:v>P6031333</c:v>
                  </c:pt>
                  <c:pt idx="3">
                    <c:v>P6031334</c:v>
                  </c:pt>
                  <c:pt idx="4">
                    <c:v>P6031335</c:v>
                  </c:pt>
                  <c:pt idx="5">
                    <c:v>P6031336</c:v>
                  </c:pt>
                  <c:pt idx="6">
                    <c:v>P6031337</c:v>
                  </c:pt>
                </c:lvl>
                <c:lvl>
                  <c:pt idx="0">
                    <c:v>Moorpark Water District</c:v>
                  </c:pt>
                </c:lvl>
              </c:multiLvlStrCache>
            </c:multiLvlStrRef>
          </c:cat>
          <c:val>
            <c:numRef>
              <c:f>'Wells Labor Analysis'!$F$7:$F$14</c:f>
              <c:numCache>
                <c:formatCode>"$"#,##0_);[Red]\("$"#,##0\)</c:formatCode>
                <c:ptCount val="7"/>
                <c:pt idx="0">
                  <c:v>102702.12999999999</c:v>
                </c:pt>
                <c:pt idx="1">
                  <c:v>6497.28</c:v>
                </c:pt>
                <c:pt idx="2">
                  <c:v>7056.5200000000013</c:v>
                </c:pt>
                <c:pt idx="3">
                  <c:v>20625.89</c:v>
                </c:pt>
                <c:pt idx="4">
                  <c:v>8016.130000000001</c:v>
                </c:pt>
                <c:pt idx="5">
                  <c:v>20200.949999999997</c:v>
                </c:pt>
                <c:pt idx="6">
                  <c:v>22423.899999999998</c:v>
                </c:pt>
              </c:numCache>
            </c:numRef>
          </c:val>
          <c:extLst>
            <c:ext xmlns:c16="http://schemas.microsoft.com/office/drawing/2014/chart" uri="{C3380CC4-5D6E-409C-BE32-E72D297353CC}">
              <c16:uniqueId val="{00000002-D9AD-4FFB-B214-37359DD71FCB}"/>
            </c:ext>
          </c:extLst>
        </c:ser>
        <c:ser>
          <c:idx val="3"/>
          <c:order val="3"/>
          <c:tx>
            <c:strRef>
              <c:f>'Wells Labor Analysis'!$G$5:$G$6</c:f>
              <c:strCache>
                <c:ptCount val="1"/>
                <c:pt idx="0">
                  <c:v>2019</c:v>
                </c:pt>
              </c:strCache>
            </c:strRef>
          </c:tx>
          <c:spPr>
            <a:solidFill>
              <a:schemeClr val="accent4"/>
            </a:solidFill>
            <a:ln>
              <a:noFill/>
            </a:ln>
            <a:effectLst/>
          </c:spPr>
          <c:invertIfNegative val="0"/>
          <c:cat>
            <c:multiLvlStrRef>
              <c:f>'Wells Labor Analysis'!$A$7:$C$14</c:f>
              <c:multiLvlStrCache>
                <c:ptCount val="7"/>
                <c:lvl>
                  <c:pt idx="0">
                    <c:v>WW1 ALL WELLS</c:v>
                  </c:pt>
                  <c:pt idx="1">
                    <c:v>WW1 O_M WELL  15</c:v>
                  </c:pt>
                  <c:pt idx="2">
                    <c:v>WW1 O_M WELL95B DIV4</c:v>
                  </c:pt>
                  <c:pt idx="3">
                    <c:v>WW1 O _M WELL 96 DIV 4</c:v>
                  </c:pt>
                  <c:pt idx="4">
                    <c:v>WW1 O _M WELL 97 DIV 4</c:v>
                  </c:pt>
                  <c:pt idx="5">
                    <c:v>WW1 O_M WELL98 DIV 4</c:v>
                  </c:pt>
                  <c:pt idx="6">
                    <c:v>WW1O_M WELL 20</c:v>
                  </c:pt>
                </c:lvl>
                <c:lvl>
                  <c:pt idx="0">
                    <c:v>P6031130</c:v>
                  </c:pt>
                  <c:pt idx="1">
                    <c:v>P6031134</c:v>
                  </c:pt>
                  <c:pt idx="2">
                    <c:v>P6031333</c:v>
                  </c:pt>
                  <c:pt idx="3">
                    <c:v>P6031334</c:v>
                  </c:pt>
                  <c:pt idx="4">
                    <c:v>P6031335</c:v>
                  </c:pt>
                  <c:pt idx="5">
                    <c:v>P6031336</c:v>
                  </c:pt>
                  <c:pt idx="6">
                    <c:v>P6031337</c:v>
                  </c:pt>
                </c:lvl>
                <c:lvl>
                  <c:pt idx="0">
                    <c:v>Moorpark Water District</c:v>
                  </c:pt>
                </c:lvl>
              </c:multiLvlStrCache>
            </c:multiLvlStrRef>
          </c:cat>
          <c:val>
            <c:numRef>
              <c:f>'Wells Labor Analysis'!$G$7:$G$14</c:f>
              <c:numCache>
                <c:formatCode>"$"#,##0_);[Red]\("$"#,##0\)</c:formatCode>
                <c:ptCount val="7"/>
                <c:pt idx="0">
                  <c:v>108344.04000000005</c:v>
                </c:pt>
                <c:pt idx="1">
                  <c:v>12730.939999999995</c:v>
                </c:pt>
                <c:pt idx="2">
                  <c:v>1717.94</c:v>
                </c:pt>
                <c:pt idx="5">
                  <c:v>61341.120000000017</c:v>
                </c:pt>
                <c:pt idx="6">
                  <c:v>20284.849999999999</c:v>
                </c:pt>
              </c:numCache>
            </c:numRef>
          </c:val>
          <c:extLst>
            <c:ext xmlns:c16="http://schemas.microsoft.com/office/drawing/2014/chart" uri="{C3380CC4-5D6E-409C-BE32-E72D297353CC}">
              <c16:uniqueId val="{00000003-D9AD-4FFB-B214-37359DD71FCB}"/>
            </c:ext>
          </c:extLst>
        </c:ser>
        <c:ser>
          <c:idx val="4"/>
          <c:order val="4"/>
          <c:tx>
            <c:strRef>
              <c:f>'Wells Labor Analysis'!$H$5:$H$6</c:f>
              <c:strCache>
                <c:ptCount val="1"/>
                <c:pt idx="0">
                  <c:v>2020</c:v>
                </c:pt>
              </c:strCache>
            </c:strRef>
          </c:tx>
          <c:spPr>
            <a:solidFill>
              <a:schemeClr val="accent5"/>
            </a:solidFill>
            <a:ln>
              <a:noFill/>
            </a:ln>
            <a:effectLst/>
          </c:spPr>
          <c:invertIfNegative val="0"/>
          <c:cat>
            <c:multiLvlStrRef>
              <c:f>'Wells Labor Analysis'!$A$7:$C$14</c:f>
              <c:multiLvlStrCache>
                <c:ptCount val="7"/>
                <c:lvl>
                  <c:pt idx="0">
                    <c:v>WW1 ALL WELLS</c:v>
                  </c:pt>
                  <c:pt idx="1">
                    <c:v>WW1 O_M WELL  15</c:v>
                  </c:pt>
                  <c:pt idx="2">
                    <c:v>WW1 O_M WELL95B DIV4</c:v>
                  </c:pt>
                  <c:pt idx="3">
                    <c:v>WW1 O _M WELL 96 DIV 4</c:v>
                  </c:pt>
                  <c:pt idx="4">
                    <c:v>WW1 O _M WELL 97 DIV 4</c:v>
                  </c:pt>
                  <c:pt idx="5">
                    <c:v>WW1 O_M WELL98 DIV 4</c:v>
                  </c:pt>
                  <c:pt idx="6">
                    <c:v>WW1O_M WELL 20</c:v>
                  </c:pt>
                </c:lvl>
                <c:lvl>
                  <c:pt idx="0">
                    <c:v>P6031130</c:v>
                  </c:pt>
                  <c:pt idx="1">
                    <c:v>P6031134</c:v>
                  </c:pt>
                  <c:pt idx="2">
                    <c:v>P6031333</c:v>
                  </c:pt>
                  <c:pt idx="3">
                    <c:v>P6031334</c:v>
                  </c:pt>
                  <c:pt idx="4">
                    <c:v>P6031335</c:v>
                  </c:pt>
                  <c:pt idx="5">
                    <c:v>P6031336</c:v>
                  </c:pt>
                  <c:pt idx="6">
                    <c:v>P6031337</c:v>
                  </c:pt>
                </c:lvl>
                <c:lvl>
                  <c:pt idx="0">
                    <c:v>Moorpark Water District</c:v>
                  </c:pt>
                </c:lvl>
              </c:multiLvlStrCache>
            </c:multiLvlStrRef>
          </c:cat>
          <c:val>
            <c:numRef>
              <c:f>'Wells Labor Analysis'!$H$7:$H$14</c:f>
              <c:numCache>
                <c:formatCode>"$"#,##0_);[Red]\("$"#,##0\)</c:formatCode>
                <c:ptCount val="7"/>
                <c:pt idx="0">
                  <c:v>59479.359999999993</c:v>
                </c:pt>
                <c:pt idx="1">
                  <c:v>6579.49</c:v>
                </c:pt>
                <c:pt idx="2">
                  <c:v>3340.01</c:v>
                </c:pt>
                <c:pt idx="5">
                  <c:v>1975.0000000000002</c:v>
                </c:pt>
                <c:pt idx="6">
                  <c:v>4196.83</c:v>
                </c:pt>
              </c:numCache>
            </c:numRef>
          </c:val>
          <c:extLst>
            <c:ext xmlns:c16="http://schemas.microsoft.com/office/drawing/2014/chart" uri="{C3380CC4-5D6E-409C-BE32-E72D297353CC}">
              <c16:uniqueId val="{00000004-D9AD-4FFB-B214-37359DD71FCB}"/>
            </c:ext>
          </c:extLst>
        </c:ser>
        <c:dLbls>
          <c:showLegendKey val="0"/>
          <c:showVal val="0"/>
          <c:showCatName val="0"/>
          <c:showSerName val="0"/>
          <c:showPercent val="0"/>
          <c:showBubbleSize val="0"/>
        </c:dLbls>
        <c:gapWidth val="219"/>
        <c:overlap val="-27"/>
        <c:axId val="391369808"/>
        <c:axId val="391366200"/>
      </c:barChart>
      <c:catAx>
        <c:axId val="391369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1366200"/>
        <c:crosses val="autoZero"/>
        <c:auto val="1"/>
        <c:lblAlgn val="ctr"/>
        <c:lblOffset val="100"/>
        <c:noMultiLvlLbl val="0"/>
      </c:catAx>
      <c:valAx>
        <c:axId val="391366200"/>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136980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[Link 2_Labor Distribution Report.xlsx]Wells Labor Analysis!PivotTable4</c:name>
    <c:fmtId val="17"/>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'Wells Labor Analysis'!$D$24:$D$25</c:f>
              <c:strCache>
                <c:ptCount val="1"/>
                <c:pt idx="0">
                  <c:v>2016</c:v>
                </c:pt>
              </c:strCache>
            </c:strRef>
          </c:tx>
          <c:spPr>
            <a:solidFill>
              <a:schemeClr val="accent1"/>
            </a:solidFill>
            <a:ln>
              <a:noFill/>
            </a:ln>
            <a:effectLst/>
          </c:spPr>
          <c:invertIfNegative val="0"/>
          <c:cat>
            <c:multiLvlStrRef>
              <c:f>'Wells Labor Analysis'!$A$26:$C$43</c:f>
              <c:multiLvlStrCache>
                <c:ptCount val="17"/>
                <c:lvl>
                  <c:pt idx="0">
                    <c:v>CHEMICAL SYSTEM MAINTENANCE</c:v>
                  </c:pt>
                  <c:pt idx="1">
                    <c:v>HYDRAULIC VALVE MAINTENANCE</c:v>
                  </c:pt>
                  <c:pt idx="2">
                    <c:v>LABORATORY QA QC</c:v>
                  </c:pt>
                  <c:pt idx="3">
                    <c:v>LINE LOCATIONS</c:v>
                  </c:pt>
                  <c:pt idx="4">
                    <c:v>MEETINGS CONFERENCES</c:v>
                  </c:pt>
                  <c:pt idx="5">
                    <c:v>PUMP AND LIFT STATION MAINT</c:v>
                  </c:pt>
                  <c:pt idx="6">
                    <c:v>RESERVOIR MAINTENANCE</c:v>
                  </c:pt>
                  <c:pt idx="7">
                    <c:v>SCADA SYSTEM MAINT AND REPAIR</c:v>
                  </c:pt>
                  <c:pt idx="8">
                    <c:v>SITE MAINT AND WEED ABATE</c:v>
                  </c:pt>
                  <c:pt idx="9">
                    <c:v>STANDBY GEN PUMP INSPEC AND TEST</c:v>
                  </c:pt>
                  <c:pt idx="10">
                    <c:v>SYSTEM OPERATION</c:v>
                  </c:pt>
                  <c:pt idx="11">
                    <c:v>WATER AND WASTEWATER SAMPLING</c:v>
                  </c:pt>
                  <c:pt idx="12">
                    <c:v>WATER AND WASTEWATER TESTING</c:v>
                  </c:pt>
                  <c:pt idx="13">
                    <c:v>WELL MAINTENANCE</c:v>
                  </c:pt>
                  <c:pt idx="14">
                    <c:v>WELL OPERATION</c:v>
                  </c:pt>
                  <c:pt idx="15">
                    <c:v>WELL REPAIR</c:v>
                  </c:pt>
                  <c:pt idx="16">
                    <c:v>YARD LANDSCAPE MAINTENANCE</c:v>
                  </c:pt>
                </c:lvl>
                <c:lvl>
                  <c:pt idx="0">
                    <c:v>WW1 O_M WELL98 DIV 4</c:v>
                  </c:pt>
                </c:lvl>
                <c:lvl>
                  <c:pt idx="0">
                    <c:v>Moorpark Water District</c:v>
                  </c:pt>
                </c:lvl>
              </c:multiLvlStrCache>
            </c:multiLvlStrRef>
          </c:cat>
          <c:val>
            <c:numRef>
              <c:f>'Wells Labor Analysis'!$D$26:$D$43</c:f>
              <c:numCache>
                <c:formatCode>"$"#,##0_);[Red]\("$"#,##0\)</c:formatCode>
                <c:ptCount val="17"/>
                <c:pt idx="0">
                  <c:v>2131.3200000000002</c:v>
                </c:pt>
                <c:pt idx="2">
                  <c:v>1747.2000000000003</c:v>
                </c:pt>
                <c:pt idx="5">
                  <c:v>192.97</c:v>
                </c:pt>
                <c:pt idx="9">
                  <c:v>96.48</c:v>
                </c:pt>
                <c:pt idx="11">
                  <c:v>260.39</c:v>
                </c:pt>
                <c:pt idx="12">
                  <c:v>197.4</c:v>
                </c:pt>
                <c:pt idx="13">
                  <c:v>2949</c:v>
                </c:pt>
                <c:pt idx="14">
                  <c:v>1139.26</c:v>
                </c:pt>
                <c:pt idx="15">
                  <c:v>2462.91</c:v>
                </c:pt>
              </c:numCache>
            </c:numRef>
          </c:val>
          <c:extLst>
            <c:ext xmlns:c16="http://schemas.microsoft.com/office/drawing/2014/chart" uri="{C3380CC4-5D6E-409C-BE32-E72D297353CC}">
              <c16:uniqueId val="{00000000-D69F-49A7-A295-DFA64109619D}"/>
            </c:ext>
          </c:extLst>
        </c:ser>
        <c:ser>
          <c:idx val="1"/>
          <c:order val="1"/>
          <c:tx>
            <c:strRef>
              <c:f>'Wells Labor Analysis'!$E$24:$E$25</c:f>
              <c:strCache>
                <c:ptCount val="1"/>
                <c:pt idx="0">
                  <c:v>2017</c:v>
                </c:pt>
              </c:strCache>
            </c:strRef>
          </c:tx>
          <c:spPr>
            <a:solidFill>
              <a:schemeClr val="accent2"/>
            </a:solidFill>
            <a:ln>
              <a:noFill/>
            </a:ln>
            <a:effectLst/>
          </c:spPr>
          <c:invertIfNegative val="0"/>
          <c:cat>
            <c:multiLvlStrRef>
              <c:f>'Wells Labor Analysis'!$A$26:$C$43</c:f>
              <c:multiLvlStrCache>
                <c:ptCount val="17"/>
                <c:lvl>
                  <c:pt idx="0">
                    <c:v>CHEMICAL SYSTEM MAINTENANCE</c:v>
                  </c:pt>
                  <c:pt idx="1">
                    <c:v>HYDRAULIC VALVE MAINTENANCE</c:v>
                  </c:pt>
                  <c:pt idx="2">
                    <c:v>LABORATORY QA QC</c:v>
                  </c:pt>
                  <c:pt idx="3">
                    <c:v>LINE LOCATIONS</c:v>
                  </c:pt>
                  <c:pt idx="4">
                    <c:v>MEETINGS CONFERENCES</c:v>
                  </c:pt>
                  <c:pt idx="5">
                    <c:v>PUMP AND LIFT STATION MAINT</c:v>
                  </c:pt>
                  <c:pt idx="6">
                    <c:v>RESERVOIR MAINTENANCE</c:v>
                  </c:pt>
                  <c:pt idx="7">
                    <c:v>SCADA SYSTEM MAINT AND REPAIR</c:v>
                  </c:pt>
                  <c:pt idx="8">
                    <c:v>SITE MAINT AND WEED ABATE</c:v>
                  </c:pt>
                  <c:pt idx="9">
                    <c:v>STANDBY GEN PUMP INSPEC AND TEST</c:v>
                  </c:pt>
                  <c:pt idx="10">
                    <c:v>SYSTEM OPERATION</c:v>
                  </c:pt>
                  <c:pt idx="11">
                    <c:v>WATER AND WASTEWATER SAMPLING</c:v>
                  </c:pt>
                  <c:pt idx="12">
                    <c:v>WATER AND WASTEWATER TESTING</c:v>
                  </c:pt>
                  <c:pt idx="13">
                    <c:v>WELL MAINTENANCE</c:v>
                  </c:pt>
                  <c:pt idx="14">
                    <c:v>WELL OPERATION</c:v>
                  </c:pt>
                  <c:pt idx="15">
                    <c:v>WELL REPAIR</c:v>
                  </c:pt>
                  <c:pt idx="16">
                    <c:v>YARD LANDSCAPE MAINTENANCE</c:v>
                  </c:pt>
                </c:lvl>
                <c:lvl>
                  <c:pt idx="0">
                    <c:v>WW1 O_M WELL98 DIV 4</c:v>
                  </c:pt>
                </c:lvl>
                <c:lvl>
                  <c:pt idx="0">
                    <c:v>Moorpark Water District</c:v>
                  </c:pt>
                </c:lvl>
              </c:multiLvlStrCache>
            </c:multiLvlStrRef>
          </c:cat>
          <c:val>
            <c:numRef>
              <c:f>'Wells Labor Analysis'!$E$26:$E$43</c:f>
              <c:numCache>
                <c:formatCode>"$"#,##0_);[Red]\("$"#,##0\)</c:formatCode>
                <c:ptCount val="17"/>
                <c:pt idx="0">
                  <c:v>1161.49</c:v>
                </c:pt>
                <c:pt idx="1">
                  <c:v>1899.01</c:v>
                </c:pt>
                <c:pt idx="5">
                  <c:v>99.7</c:v>
                </c:pt>
                <c:pt idx="10">
                  <c:v>99.7</c:v>
                </c:pt>
                <c:pt idx="11">
                  <c:v>272.82</c:v>
                </c:pt>
                <c:pt idx="12">
                  <c:v>272.82</c:v>
                </c:pt>
                <c:pt idx="13">
                  <c:v>307.75</c:v>
                </c:pt>
                <c:pt idx="14">
                  <c:v>968.93999999999994</c:v>
                </c:pt>
                <c:pt idx="15">
                  <c:v>4000.33</c:v>
                </c:pt>
              </c:numCache>
            </c:numRef>
          </c:val>
          <c:extLst>
            <c:ext xmlns:c16="http://schemas.microsoft.com/office/drawing/2014/chart" uri="{C3380CC4-5D6E-409C-BE32-E72D297353CC}">
              <c16:uniqueId val="{00000001-D69F-49A7-A295-DFA64109619D}"/>
            </c:ext>
          </c:extLst>
        </c:ser>
        <c:ser>
          <c:idx val="2"/>
          <c:order val="2"/>
          <c:tx>
            <c:strRef>
              <c:f>'Wells Labor Analysis'!$F$24:$F$25</c:f>
              <c:strCache>
                <c:ptCount val="1"/>
                <c:pt idx="0">
                  <c:v>2018</c:v>
                </c:pt>
              </c:strCache>
            </c:strRef>
          </c:tx>
          <c:spPr>
            <a:solidFill>
              <a:schemeClr val="accent3"/>
            </a:solidFill>
            <a:ln>
              <a:noFill/>
            </a:ln>
            <a:effectLst/>
          </c:spPr>
          <c:invertIfNegative val="0"/>
          <c:cat>
            <c:multiLvlStrRef>
              <c:f>'Wells Labor Analysis'!$A$26:$C$43</c:f>
              <c:multiLvlStrCache>
                <c:ptCount val="17"/>
                <c:lvl>
                  <c:pt idx="0">
                    <c:v>CHEMICAL SYSTEM MAINTENANCE</c:v>
                  </c:pt>
                  <c:pt idx="1">
                    <c:v>HYDRAULIC VALVE MAINTENANCE</c:v>
                  </c:pt>
                  <c:pt idx="2">
                    <c:v>LABORATORY QA QC</c:v>
                  </c:pt>
                  <c:pt idx="3">
                    <c:v>LINE LOCATIONS</c:v>
                  </c:pt>
                  <c:pt idx="4">
                    <c:v>MEETINGS CONFERENCES</c:v>
                  </c:pt>
                  <c:pt idx="5">
                    <c:v>PUMP AND LIFT STATION MAINT</c:v>
                  </c:pt>
                  <c:pt idx="6">
                    <c:v>RESERVOIR MAINTENANCE</c:v>
                  </c:pt>
                  <c:pt idx="7">
                    <c:v>SCADA SYSTEM MAINT AND REPAIR</c:v>
                  </c:pt>
                  <c:pt idx="8">
                    <c:v>SITE MAINT AND WEED ABATE</c:v>
                  </c:pt>
                  <c:pt idx="9">
                    <c:v>STANDBY GEN PUMP INSPEC AND TEST</c:v>
                  </c:pt>
                  <c:pt idx="10">
                    <c:v>SYSTEM OPERATION</c:v>
                  </c:pt>
                  <c:pt idx="11">
                    <c:v>WATER AND WASTEWATER SAMPLING</c:v>
                  </c:pt>
                  <c:pt idx="12">
                    <c:v>WATER AND WASTEWATER TESTING</c:v>
                  </c:pt>
                  <c:pt idx="13">
                    <c:v>WELL MAINTENANCE</c:v>
                  </c:pt>
                  <c:pt idx="14">
                    <c:v>WELL OPERATION</c:v>
                  </c:pt>
                  <c:pt idx="15">
                    <c:v>WELL REPAIR</c:v>
                  </c:pt>
                  <c:pt idx="16">
                    <c:v>YARD LANDSCAPE MAINTENANCE</c:v>
                  </c:pt>
                </c:lvl>
                <c:lvl>
                  <c:pt idx="0">
                    <c:v>WW1 O_M WELL98 DIV 4</c:v>
                  </c:pt>
                </c:lvl>
                <c:lvl>
                  <c:pt idx="0">
                    <c:v>Moorpark Water District</c:v>
                  </c:pt>
                </c:lvl>
              </c:multiLvlStrCache>
            </c:multiLvlStrRef>
          </c:cat>
          <c:val>
            <c:numRef>
              <c:f>'Wells Labor Analysis'!$F$26:$F$43</c:f>
              <c:numCache>
                <c:formatCode>"$"#,##0_);[Red]\("$"#,##0\)</c:formatCode>
                <c:ptCount val="17"/>
                <c:pt idx="0">
                  <c:v>203.06</c:v>
                </c:pt>
                <c:pt idx="1">
                  <c:v>1360.82</c:v>
                </c:pt>
                <c:pt idx="4">
                  <c:v>309.16000000000003</c:v>
                </c:pt>
                <c:pt idx="7">
                  <c:v>412.21</c:v>
                </c:pt>
                <c:pt idx="10">
                  <c:v>256.49</c:v>
                </c:pt>
                <c:pt idx="13">
                  <c:v>4665.8999999999996</c:v>
                </c:pt>
                <c:pt idx="15">
                  <c:v>12993.31</c:v>
                </c:pt>
              </c:numCache>
            </c:numRef>
          </c:val>
          <c:extLst>
            <c:ext xmlns:c16="http://schemas.microsoft.com/office/drawing/2014/chart" uri="{C3380CC4-5D6E-409C-BE32-E72D297353CC}">
              <c16:uniqueId val="{00000002-D69F-49A7-A295-DFA64109619D}"/>
            </c:ext>
          </c:extLst>
        </c:ser>
        <c:ser>
          <c:idx val="3"/>
          <c:order val="3"/>
          <c:tx>
            <c:strRef>
              <c:f>'Wells Labor Analysis'!$G$24:$G$25</c:f>
              <c:strCache>
                <c:ptCount val="1"/>
                <c:pt idx="0">
                  <c:v>2019</c:v>
                </c:pt>
              </c:strCache>
            </c:strRef>
          </c:tx>
          <c:spPr>
            <a:solidFill>
              <a:schemeClr val="accent4"/>
            </a:solidFill>
            <a:ln>
              <a:noFill/>
            </a:ln>
            <a:effectLst/>
          </c:spPr>
          <c:invertIfNegative val="0"/>
          <c:cat>
            <c:multiLvlStrRef>
              <c:f>'Wells Labor Analysis'!$A$26:$C$43</c:f>
              <c:multiLvlStrCache>
                <c:ptCount val="17"/>
                <c:lvl>
                  <c:pt idx="0">
                    <c:v>CHEMICAL SYSTEM MAINTENANCE</c:v>
                  </c:pt>
                  <c:pt idx="1">
                    <c:v>HYDRAULIC VALVE MAINTENANCE</c:v>
                  </c:pt>
                  <c:pt idx="2">
                    <c:v>LABORATORY QA QC</c:v>
                  </c:pt>
                  <c:pt idx="3">
                    <c:v>LINE LOCATIONS</c:v>
                  </c:pt>
                  <c:pt idx="4">
                    <c:v>MEETINGS CONFERENCES</c:v>
                  </c:pt>
                  <c:pt idx="5">
                    <c:v>PUMP AND LIFT STATION MAINT</c:v>
                  </c:pt>
                  <c:pt idx="6">
                    <c:v>RESERVOIR MAINTENANCE</c:v>
                  </c:pt>
                  <c:pt idx="7">
                    <c:v>SCADA SYSTEM MAINT AND REPAIR</c:v>
                  </c:pt>
                  <c:pt idx="8">
                    <c:v>SITE MAINT AND WEED ABATE</c:v>
                  </c:pt>
                  <c:pt idx="9">
                    <c:v>STANDBY GEN PUMP INSPEC AND TEST</c:v>
                  </c:pt>
                  <c:pt idx="10">
                    <c:v>SYSTEM OPERATION</c:v>
                  </c:pt>
                  <c:pt idx="11">
                    <c:v>WATER AND WASTEWATER SAMPLING</c:v>
                  </c:pt>
                  <c:pt idx="12">
                    <c:v>WATER AND WASTEWATER TESTING</c:v>
                  </c:pt>
                  <c:pt idx="13">
                    <c:v>WELL MAINTENANCE</c:v>
                  </c:pt>
                  <c:pt idx="14">
                    <c:v>WELL OPERATION</c:v>
                  </c:pt>
                  <c:pt idx="15">
                    <c:v>WELL REPAIR</c:v>
                  </c:pt>
                  <c:pt idx="16">
                    <c:v>YARD LANDSCAPE MAINTENANCE</c:v>
                  </c:pt>
                </c:lvl>
                <c:lvl>
                  <c:pt idx="0">
                    <c:v>WW1 O_M WELL98 DIV 4</c:v>
                  </c:pt>
                </c:lvl>
                <c:lvl>
                  <c:pt idx="0">
                    <c:v>Moorpark Water District</c:v>
                  </c:pt>
                </c:lvl>
              </c:multiLvlStrCache>
            </c:multiLvlStrRef>
          </c:cat>
          <c:val>
            <c:numRef>
              <c:f>'Wells Labor Analysis'!$G$26:$G$43</c:f>
              <c:numCache>
                <c:formatCode>"$"#,##0_);[Red]\("$"#,##0\)</c:formatCode>
                <c:ptCount val="17"/>
                <c:pt idx="0">
                  <c:v>8421.69</c:v>
                </c:pt>
                <c:pt idx="3">
                  <c:v>1069.3400000000001</c:v>
                </c:pt>
                <c:pt idx="5">
                  <c:v>200.87</c:v>
                </c:pt>
                <c:pt idx="6">
                  <c:v>502.15</c:v>
                </c:pt>
                <c:pt idx="8">
                  <c:v>568.36</c:v>
                </c:pt>
                <c:pt idx="12">
                  <c:v>311.21000000000004</c:v>
                </c:pt>
                <c:pt idx="13">
                  <c:v>9992.8300000000017</c:v>
                </c:pt>
                <c:pt idx="14">
                  <c:v>1637.66</c:v>
                </c:pt>
                <c:pt idx="15">
                  <c:v>38536.589999999997</c:v>
                </c:pt>
                <c:pt idx="16">
                  <c:v>100.41999999999999</c:v>
                </c:pt>
              </c:numCache>
            </c:numRef>
          </c:val>
          <c:extLst>
            <c:ext xmlns:c16="http://schemas.microsoft.com/office/drawing/2014/chart" uri="{C3380CC4-5D6E-409C-BE32-E72D297353CC}">
              <c16:uniqueId val="{00000003-D69F-49A7-A295-DFA64109619D}"/>
            </c:ext>
          </c:extLst>
        </c:ser>
        <c:ser>
          <c:idx val="4"/>
          <c:order val="4"/>
          <c:tx>
            <c:strRef>
              <c:f>'Wells Labor Analysis'!$H$24:$H$25</c:f>
              <c:strCache>
                <c:ptCount val="1"/>
                <c:pt idx="0">
                  <c:v>2020</c:v>
                </c:pt>
              </c:strCache>
            </c:strRef>
          </c:tx>
          <c:spPr>
            <a:solidFill>
              <a:schemeClr val="accent5"/>
            </a:solidFill>
            <a:ln>
              <a:noFill/>
            </a:ln>
            <a:effectLst/>
          </c:spPr>
          <c:invertIfNegative val="0"/>
          <c:cat>
            <c:multiLvlStrRef>
              <c:f>'Wells Labor Analysis'!$A$26:$C$43</c:f>
              <c:multiLvlStrCache>
                <c:ptCount val="17"/>
                <c:lvl>
                  <c:pt idx="0">
                    <c:v>CHEMICAL SYSTEM MAINTENANCE</c:v>
                  </c:pt>
                  <c:pt idx="1">
                    <c:v>HYDRAULIC VALVE MAINTENANCE</c:v>
                  </c:pt>
                  <c:pt idx="2">
                    <c:v>LABORATORY QA QC</c:v>
                  </c:pt>
                  <c:pt idx="3">
                    <c:v>LINE LOCATIONS</c:v>
                  </c:pt>
                  <c:pt idx="4">
                    <c:v>MEETINGS CONFERENCES</c:v>
                  </c:pt>
                  <c:pt idx="5">
                    <c:v>PUMP AND LIFT STATION MAINT</c:v>
                  </c:pt>
                  <c:pt idx="6">
                    <c:v>RESERVOIR MAINTENANCE</c:v>
                  </c:pt>
                  <c:pt idx="7">
                    <c:v>SCADA SYSTEM MAINT AND REPAIR</c:v>
                  </c:pt>
                  <c:pt idx="8">
                    <c:v>SITE MAINT AND WEED ABATE</c:v>
                  </c:pt>
                  <c:pt idx="9">
                    <c:v>STANDBY GEN PUMP INSPEC AND TEST</c:v>
                  </c:pt>
                  <c:pt idx="10">
                    <c:v>SYSTEM OPERATION</c:v>
                  </c:pt>
                  <c:pt idx="11">
                    <c:v>WATER AND WASTEWATER SAMPLING</c:v>
                  </c:pt>
                  <c:pt idx="12">
                    <c:v>WATER AND WASTEWATER TESTING</c:v>
                  </c:pt>
                  <c:pt idx="13">
                    <c:v>WELL MAINTENANCE</c:v>
                  </c:pt>
                  <c:pt idx="14">
                    <c:v>WELL OPERATION</c:v>
                  </c:pt>
                  <c:pt idx="15">
                    <c:v>WELL REPAIR</c:v>
                  </c:pt>
                  <c:pt idx="16">
                    <c:v>YARD LANDSCAPE MAINTENANCE</c:v>
                  </c:pt>
                </c:lvl>
                <c:lvl>
                  <c:pt idx="0">
                    <c:v>WW1 O_M WELL98 DIV 4</c:v>
                  </c:pt>
                </c:lvl>
                <c:lvl>
                  <c:pt idx="0">
                    <c:v>Moorpark Water District</c:v>
                  </c:pt>
                </c:lvl>
              </c:multiLvlStrCache>
            </c:multiLvlStrRef>
          </c:cat>
          <c:val>
            <c:numRef>
              <c:f>'Wells Labor Analysis'!$H$26:$H$43</c:f>
              <c:numCache>
                <c:formatCode>"$"#,##0_);[Red]\("$"#,##0\)</c:formatCode>
                <c:ptCount val="17"/>
                <c:pt idx="0">
                  <c:v>69.13</c:v>
                </c:pt>
                <c:pt idx="1">
                  <c:v>87.18</c:v>
                </c:pt>
                <c:pt idx="8">
                  <c:v>1469.96</c:v>
                </c:pt>
                <c:pt idx="13">
                  <c:v>348.73</c:v>
                </c:pt>
              </c:numCache>
            </c:numRef>
          </c:val>
          <c:extLst>
            <c:ext xmlns:c16="http://schemas.microsoft.com/office/drawing/2014/chart" uri="{C3380CC4-5D6E-409C-BE32-E72D297353CC}">
              <c16:uniqueId val="{00000004-D69F-49A7-A295-DFA64109619D}"/>
            </c:ext>
          </c:extLst>
        </c:ser>
        <c:dLbls>
          <c:showLegendKey val="0"/>
          <c:showVal val="0"/>
          <c:showCatName val="0"/>
          <c:showSerName val="0"/>
          <c:showPercent val="0"/>
          <c:showBubbleSize val="0"/>
        </c:dLbls>
        <c:gapWidth val="182"/>
        <c:axId val="1118120016"/>
        <c:axId val="1118115424"/>
      </c:barChart>
      <c:catAx>
        <c:axId val="11181200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8115424"/>
        <c:crosses val="autoZero"/>
        <c:auto val="1"/>
        <c:lblAlgn val="ctr"/>
        <c:lblOffset val="100"/>
        <c:noMultiLvlLbl val="0"/>
      </c:catAx>
      <c:valAx>
        <c:axId val="1118115424"/>
        <c:scaling>
          <c:orientation val="minMax"/>
        </c:scaling>
        <c:delete val="0"/>
        <c:axPos val="b"/>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812001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[Link 2_Labor Distribution Report.xlsx]Reservoir Labor Analysis!PivotTable3</c:name>
    <c:fmtId val="13"/>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'Reservoir Labor Analysis'!$D$5:$D$6</c:f>
              <c:strCache>
                <c:ptCount val="1"/>
                <c:pt idx="0">
                  <c:v>2016</c:v>
                </c:pt>
              </c:strCache>
            </c:strRef>
          </c:tx>
          <c:spPr>
            <a:solidFill>
              <a:schemeClr val="accent1"/>
            </a:solidFill>
            <a:ln>
              <a:noFill/>
            </a:ln>
            <a:effectLst/>
          </c:spPr>
          <c:invertIfNegative val="0"/>
          <c:cat>
            <c:multiLvlStrRef>
              <c:f>'Reservoir Labor Analysis'!$A$7:$C$11</c:f>
              <c:multiLvlStrCache>
                <c:ptCount val="4"/>
                <c:lvl>
                  <c:pt idx="0">
                    <c:v>O_ M TIERRA REJADA RESERVOIR</c:v>
                  </c:pt>
                  <c:pt idx="1">
                    <c:v>WW1 O_M S_K RESERVOIR</c:v>
                  </c:pt>
                  <c:pt idx="2">
                    <c:v>MERIDIAN HILLS RESERVOIR</c:v>
                  </c:pt>
                  <c:pt idx="3">
                    <c:v>TR 5187-2 RESERVOIR NO 1</c:v>
                  </c:pt>
                </c:lvl>
                <c:lvl>
                  <c:pt idx="0">
                    <c:v>P6031187</c:v>
                  </c:pt>
                  <c:pt idx="1">
                    <c:v>P6031188</c:v>
                  </c:pt>
                  <c:pt idx="2">
                    <c:v>P6031387</c:v>
                  </c:pt>
                  <c:pt idx="3">
                    <c:v>P6031585</c:v>
                  </c:pt>
                </c:lvl>
                <c:lvl>
                  <c:pt idx="0">
                    <c:v>Moorpark Water District</c:v>
                  </c:pt>
                </c:lvl>
              </c:multiLvlStrCache>
            </c:multiLvlStrRef>
          </c:cat>
          <c:val>
            <c:numRef>
              <c:f>'Reservoir Labor Analysis'!$D$7:$D$11</c:f>
              <c:numCache>
                <c:formatCode>"$"#,##0_);[Red]\("$"#,##0\)</c:formatCode>
                <c:ptCount val="4"/>
                <c:pt idx="0">
                  <c:v>3959.48</c:v>
                </c:pt>
                <c:pt idx="1">
                  <c:v>21620.010000000002</c:v>
                </c:pt>
                <c:pt idx="3">
                  <c:v>11405.41</c:v>
                </c:pt>
              </c:numCache>
            </c:numRef>
          </c:val>
          <c:extLst>
            <c:ext xmlns:c16="http://schemas.microsoft.com/office/drawing/2014/chart" uri="{C3380CC4-5D6E-409C-BE32-E72D297353CC}">
              <c16:uniqueId val="{00000004-5AA0-4009-963F-EC245ABF1D68}"/>
            </c:ext>
          </c:extLst>
        </c:ser>
        <c:ser>
          <c:idx val="1"/>
          <c:order val="1"/>
          <c:tx>
            <c:strRef>
              <c:f>'Reservoir Labor Analysis'!$E$5:$E$6</c:f>
              <c:strCache>
                <c:ptCount val="1"/>
                <c:pt idx="0">
                  <c:v>2017</c:v>
                </c:pt>
              </c:strCache>
            </c:strRef>
          </c:tx>
          <c:spPr>
            <a:solidFill>
              <a:schemeClr val="accent2"/>
            </a:solidFill>
            <a:ln>
              <a:noFill/>
            </a:ln>
            <a:effectLst/>
          </c:spPr>
          <c:invertIfNegative val="0"/>
          <c:cat>
            <c:multiLvlStrRef>
              <c:f>'Reservoir Labor Analysis'!$A$7:$C$11</c:f>
              <c:multiLvlStrCache>
                <c:ptCount val="4"/>
                <c:lvl>
                  <c:pt idx="0">
                    <c:v>O_ M TIERRA REJADA RESERVOIR</c:v>
                  </c:pt>
                  <c:pt idx="1">
                    <c:v>WW1 O_M S_K RESERVOIR</c:v>
                  </c:pt>
                  <c:pt idx="2">
                    <c:v>MERIDIAN HILLS RESERVOIR</c:v>
                  </c:pt>
                  <c:pt idx="3">
                    <c:v>TR 5187-2 RESERVOIR NO 1</c:v>
                  </c:pt>
                </c:lvl>
                <c:lvl>
                  <c:pt idx="0">
                    <c:v>P6031187</c:v>
                  </c:pt>
                  <c:pt idx="1">
                    <c:v>P6031188</c:v>
                  </c:pt>
                  <c:pt idx="2">
                    <c:v>P6031387</c:v>
                  </c:pt>
                  <c:pt idx="3">
                    <c:v>P6031585</c:v>
                  </c:pt>
                </c:lvl>
                <c:lvl>
                  <c:pt idx="0">
                    <c:v>Moorpark Water District</c:v>
                  </c:pt>
                </c:lvl>
              </c:multiLvlStrCache>
            </c:multiLvlStrRef>
          </c:cat>
          <c:val>
            <c:numRef>
              <c:f>'Reservoir Labor Analysis'!$E$7:$E$11</c:f>
              <c:numCache>
                <c:formatCode>"$"#,##0_);[Red]\("$"#,##0\)</c:formatCode>
                <c:ptCount val="4"/>
                <c:pt idx="0">
                  <c:v>2078.33</c:v>
                </c:pt>
                <c:pt idx="1">
                  <c:v>11242.080000000002</c:v>
                </c:pt>
                <c:pt idx="2">
                  <c:v>6382.8500000000013</c:v>
                </c:pt>
                <c:pt idx="3">
                  <c:v>68989.520000000019</c:v>
                </c:pt>
              </c:numCache>
            </c:numRef>
          </c:val>
          <c:extLst>
            <c:ext xmlns:c16="http://schemas.microsoft.com/office/drawing/2014/chart" uri="{C3380CC4-5D6E-409C-BE32-E72D297353CC}">
              <c16:uniqueId val="{00000005-5AA0-4009-963F-EC245ABF1D68}"/>
            </c:ext>
          </c:extLst>
        </c:ser>
        <c:ser>
          <c:idx val="2"/>
          <c:order val="2"/>
          <c:tx>
            <c:strRef>
              <c:f>'Reservoir Labor Analysis'!$F$5:$F$6</c:f>
              <c:strCache>
                <c:ptCount val="1"/>
                <c:pt idx="0">
                  <c:v>2018</c:v>
                </c:pt>
              </c:strCache>
            </c:strRef>
          </c:tx>
          <c:spPr>
            <a:solidFill>
              <a:schemeClr val="accent3"/>
            </a:solidFill>
            <a:ln>
              <a:noFill/>
            </a:ln>
            <a:effectLst/>
          </c:spPr>
          <c:invertIfNegative val="0"/>
          <c:cat>
            <c:multiLvlStrRef>
              <c:f>'Reservoir Labor Analysis'!$A$7:$C$11</c:f>
              <c:multiLvlStrCache>
                <c:ptCount val="4"/>
                <c:lvl>
                  <c:pt idx="0">
                    <c:v>O_ M TIERRA REJADA RESERVOIR</c:v>
                  </c:pt>
                  <c:pt idx="1">
                    <c:v>WW1 O_M S_K RESERVOIR</c:v>
                  </c:pt>
                  <c:pt idx="2">
                    <c:v>MERIDIAN HILLS RESERVOIR</c:v>
                  </c:pt>
                  <c:pt idx="3">
                    <c:v>TR 5187-2 RESERVOIR NO 1</c:v>
                  </c:pt>
                </c:lvl>
                <c:lvl>
                  <c:pt idx="0">
                    <c:v>P6031187</c:v>
                  </c:pt>
                  <c:pt idx="1">
                    <c:v>P6031188</c:v>
                  </c:pt>
                  <c:pt idx="2">
                    <c:v>P6031387</c:v>
                  </c:pt>
                  <c:pt idx="3">
                    <c:v>P6031585</c:v>
                  </c:pt>
                </c:lvl>
                <c:lvl>
                  <c:pt idx="0">
                    <c:v>Moorpark Water District</c:v>
                  </c:pt>
                </c:lvl>
              </c:multiLvlStrCache>
            </c:multiLvlStrRef>
          </c:cat>
          <c:val>
            <c:numRef>
              <c:f>'Reservoir Labor Analysis'!$F$7:$F$11</c:f>
              <c:numCache>
                <c:formatCode>"$"#,##0_);[Red]\("$"#,##0\)</c:formatCode>
                <c:ptCount val="4"/>
                <c:pt idx="0">
                  <c:v>2184.37</c:v>
                </c:pt>
                <c:pt idx="1">
                  <c:v>3062.0099999999998</c:v>
                </c:pt>
                <c:pt idx="2">
                  <c:v>1591.0900000000001</c:v>
                </c:pt>
              </c:numCache>
            </c:numRef>
          </c:val>
          <c:extLst>
            <c:ext xmlns:c16="http://schemas.microsoft.com/office/drawing/2014/chart" uri="{C3380CC4-5D6E-409C-BE32-E72D297353CC}">
              <c16:uniqueId val="{00000006-5AA0-4009-963F-EC245ABF1D68}"/>
            </c:ext>
          </c:extLst>
        </c:ser>
        <c:ser>
          <c:idx val="3"/>
          <c:order val="3"/>
          <c:tx>
            <c:strRef>
              <c:f>'Reservoir Labor Analysis'!$G$5:$G$6</c:f>
              <c:strCache>
                <c:ptCount val="1"/>
                <c:pt idx="0">
                  <c:v>2019</c:v>
                </c:pt>
              </c:strCache>
            </c:strRef>
          </c:tx>
          <c:spPr>
            <a:solidFill>
              <a:schemeClr val="accent4"/>
            </a:solidFill>
            <a:ln>
              <a:noFill/>
            </a:ln>
            <a:effectLst/>
          </c:spPr>
          <c:invertIfNegative val="0"/>
          <c:cat>
            <c:multiLvlStrRef>
              <c:f>'Reservoir Labor Analysis'!$A$7:$C$11</c:f>
              <c:multiLvlStrCache>
                <c:ptCount val="4"/>
                <c:lvl>
                  <c:pt idx="0">
                    <c:v>O_ M TIERRA REJADA RESERVOIR</c:v>
                  </c:pt>
                  <c:pt idx="1">
                    <c:v>WW1 O_M S_K RESERVOIR</c:v>
                  </c:pt>
                  <c:pt idx="2">
                    <c:v>MERIDIAN HILLS RESERVOIR</c:v>
                  </c:pt>
                  <c:pt idx="3">
                    <c:v>TR 5187-2 RESERVOIR NO 1</c:v>
                  </c:pt>
                </c:lvl>
                <c:lvl>
                  <c:pt idx="0">
                    <c:v>P6031187</c:v>
                  </c:pt>
                  <c:pt idx="1">
                    <c:v>P6031188</c:v>
                  </c:pt>
                  <c:pt idx="2">
                    <c:v>P6031387</c:v>
                  </c:pt>
                  <c:pt idx="3">
                    <c:v>P6031585</c:v>
                  </c:pt>
                </c:lvl>
                <c:lvl>
                  <c:pt idx="0">
                    <c:v>Moorpark Water District</c:v>
                  </c:pt>
                </c:lvl>
              </c:multiLvlStrCache>
            </c:multiLvlStrRef>
          </c:cat>
          <c:val>
            <c:numRef>
              <c:f>'Reservoir Labor Analysis'!$G$7:$G$11</c:f>
              <c:numCache>
                <c:formatCode>"$"#,##0_);[Red]\("$"#,##0\)</c:formatCode>
                <c:ptCount val="4"/>
                <c:pt idx="0">
                  <c:v>1329.8999999999999</c:v>
                </c:pt>
                <c:pt idx="1">
                  <c:v>1341.9</c:v>
                </c:pt>
                <c:pt idx="2">
                  <c:v>1963.5800000000004</c:v>
                </c:pt>
              </c:numCache>
            </c:numRef>
          </c:val>
          <c:extLst>
            <c:ext xmlns:c16="http://schemas.microsoft.com/office/drawing/2014/chart" uri="{C3380CC4-5D6E-409C-BE32-E72D297353CC}">
              <c16:uniqueId val="{00000007-5AA0-4009-963F-EC245ABF1D68}"/>
            </c:ext>
          </c:extLst>
        </c:ser>
        <c:ser>
          <c:idx val="4"/>
          <c:order val="4"/>
          <c:tx>
            <c:strRef>
              <c:f>'Reservoir Labor Analysis'!$H$5:$H$6</c:f>
              <c:strCache>
                <c:ptCount val="1"/>
                <c:pt idx="0">
                  <c:v>2020</c:v>
                </c:pt>
              </c:strCache>
            </c:strRef>
          </c:tx>
          <c:spPr>
            <a:solidFill>
              <a:schemeClr val="accent5"/>
            </a:solidFill>
            <a:ln>
              <a:noFill/>
            </a:ln>
            <a:effectLst/>
          </c:spPr>
          <c:invertIfNegative val="0"/>
          <c:cat>
            <c:multiLvlStrRef>
              <c:f>'Reservoir Labor Analysis'!$A$7:$C$11</c:f>
              <c:multiLvlStrCache>
                <c:ptCount val="4"/>
                <c:lvl>
                  <c:pt idx="0">
                    <c:v>O_ M TIERRA REJADA RESERVOIR</c:v>
                  </c:pt>
                  <c:pt idx="1">
                    <c:v>WW1 O_M S_K RESERVOIR</c:v>
                  </c:pt>
                  <c:pt idx="2">
                    <c:v>MERIDIAN HILLS RESERVOIR</c:v>
                  </c:pt>
                  <c:pt idx="3">
                    <c:v>TR 5187-2 RESERVOIR NO 1</c:v>
                  </c:pt>
                </c:lvl>
                <c:lvl>
                  <c:pt idx="0">
                    <c:v>P6031187</c:v>
                  </c:pt>
                  <c:pt idx="1">
                    <c:v>P6031188</c:v>
                  </c:pt>
                  <c:pt idx="2">
                    <c:v>P6031387</c:v>
                  </c:pt>
                  <c:pt idx="3">
                    <c:v>P6031585</c:v>
                  </c:pt>
                </c:lvl>
                <c:lvl>
                  <c:pt idx="0">
                    <c:v>Moorpark Water District</c:v>
                  </c:pt>
                </c:lvl>
              </c:multiLvlStrCache>
            </c:multiLvlStrRef>
          </c:cat>
          <c:val>
            <c:numRef>
              <c:f>'Reservoir Labor Analysis'!$H$7:$H$11</c:f>
              <c:numCache>
                <c:formatCode>"$"#,##0_);[Red]\("$"#,##0\)</c:formatCode>
                <c:ptCount val="4"/>
                <c:pt idx="0">
                  <c:v>218.46</c:v>
                </c:pt>
                <c:pt idx="1">
                  <c:v>1062.5</c:v>
                </c:pt>
                <c:pt idx="2">
                  <c:v>435.94</c:v>
                </c:pt>
              </c:numCache>
            </c:numRef>
          </c:val>
          <c:extLst>
            <c:ext xmlns:c16="http://schemas.microsoft.com/office/drawing/2014/chart" uri="{C3380CC4-5D6E-409C-BE32-E72D297353CC}">
              <c16:uniqueId val="{00000008-5AA0-4009-963F-EC245ABF1D68}"/>
            </c:ext>
          </c:extLst>
        </c:ser>
        <c:dLbls>
          <c:showLegendKey val="0"/>
          <c:showVal val="0"/>
          <c:showCatName val="0"/>
          <c:showSerName val="0"/>
          <c:showPercent val="0"/>
          <c:showBubbleSize val="0"/>
        </c:dLbls>
        <c:gapWidth val="219"/>
        <c:overlap val="-27"/>
        <c:axId val="391369808"/>
        <c:axId val="391366200"/>
      </c:barChart>
      <c:catAx>
        <c:axId val="391369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1366200"/>
        <c:crosses val="autoZero"/>
        <c:auto val="1"/>
        <c:lblAlgn val="ctr"/>
        <c:lblOffset val="100"/>
        <c:noMultiLvlLbl val="0"/>
      </c:catAx>
      <c:valAx>
        <c:axId val="391366200"/>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136980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[Link 2_Labor Distribution Report.xlsx]Reservoir Labor Analysis!PivotTable5</c:name>
    <c:fmtId val="19"/>
  </c:pivotSource>
  <c:chart>
    <c:autoTitleDeleted val="0"/>
    <c:pivotFmts>
      <c:pivotFmt>
        <c:idx val="0"/>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bar"/>
        <c:grouping val="clustered"/>
        <c:varyColors val="0"/>
        <c:ser>
          <c:idx val="0"/>
          <c:order val="0"/>
          <c:tx>
            <c:strRef>
              <c:f>'Reservoir Labor Analysis'!$D$22:$D$23</c:f>
              <c:strCache>
                <c:ptCount val="1"/>
                <c:pt idx="0">
                  <c:v>2016</c:v>
                </c:pt>
              </c:strCache>
            </c:strRef>
          </c:tx>
          <c:spPr>
            <a:solidFill>
              <a:schemeClr val="accent1"/>
            </a:solidFill>
            <a:ln>
              <a:noFill/>
            </a:ln>
            <a:effectLst/>
            <a:sp3d/>
          </c:spPr>
          <c:invertIfNegative val="0"/>
          <c:cat>
            <c:multiLvlStrRef>
              <c:f>'Reservoir Labor Analysis'!$A$24:$C$29</c:f>
              <c:multiLvlStrCache>
                <c:ptCount val="5"/>
                <c:lvl>
                  <c:pt idx="0">
                    <c:v>HYDRAULIC VALVE MAINTENANCE</c:v>
                  </c:pt>
                  <c:pt idx="1">
                    <c:v>RESERVOIR MAINTENANCE</c:v>
                  </c:pt>
                  <c:pt idx="2">
                    <c:v>SCADA SYSTEM MAINT AND REPAIR</c:v>
                  </c:pt>
                  <c:pt idx="3">
                    <c:v>SCADA SYSTEM UPGRADE</c:v>
                  </c:pt>
                  <c:pt idx="4">
                    <c:v>SYSTEM OPERATION</c:v>
                  </c:pt>
                </c:lvl>
                <c:lvl>
                  <c:pt idx="0">
                    <c:v>O_ M TIERRA REJADA RESERVOIR</c:v>
                  </c:pt>
                </c:lvl>
                <c:lvl>
                  <c:pt idx="0">
                    <c:v>Moorpark Water District</c:v>
                  </c:pt>
                </c:lvl>
              </c:multiLvlStrCache>
            </c:multiLvlStrRef>
          </c:cat>
          <c:val>
            <c:numRef>
              <c:f>'Reservoir Labor Analysis'!$D$24:$D$29</c:f>
              <c:numCache>
                <c:formatCode>"$"#,##0_);[Red]\("$"#,##0\)</c:formatCode>
                <c:ptCount val="5"/>
                <c:pt idx="1">
                  <c:v>3221.2000000000003</c:v>
                </c:pt>
                <c:pt idx="2">
                  <c:v>386.83</c:v>
                </c:pt>
                <c:pt idx="3">
                  <c:v>210.88</c:v>
                </c:pt>
                <c:pt idx="4">
                  <c:v>140.57</c:v>
                </c:pt>
              </c:numCache>
            </c:numRef>
          </c:val>
          <c:extLst>
            <c:ext xmlns:c16="http://schemas.microsoft.com/office/drawing/2014/chart" uri="{C3380CC4-5D6E-409C-BE32-E72D297353CC}">
              <c16:uniqueId val="{00000000-FFBE-4B28-AB46-86921DBF0042}"/>
            </c:ext>
          </c:extLst>
        </c:ser>
        <c:ser>
          <c:idx val="1"/>
          <c:order val="1"/>
          <c:tx>
            <c:strRef>
              <c:f>'Reservoir Labor Analysis'!$E$22:$E$23</c:f>
              <c:strCache>
                <c:ptCount val="1"/>
                <c:pt idx="0">
                  <c:v>2017</c:v>
                </c:pt>
              </c:strCache>
            </c:strRef>
          </c:tx>
          <c:spPr>
            <a:solidFill>
              <a:schemeClr val="accent2"/>
            </a:solidFill>
            <a:ln>
              <a:noFill/>
            </a:ln>
            <a:effectLst/>
            <a:sp3d/>
          </c:spPr>
          <c:invertIfNegative val="0"/>
          <c:cat>
            <c:multiLvlStrRef>
              <c:f>'Reservoir Labor Analysis'!$A$24:$C$29</c:f>
              <c:multiLvlStrCache>
                <c:ptCount val="5"/>
                <c:lvl>
                  <c:pt idx="0">
                    <c:v>HYDRAULIC VALVE MAINTENANCE</c:v>
                  </c:pt>
                  <c:pt idx="1">
                    <c:v>RESERVOIR MAINTENANCE</c:v>
                  </c:pt>
                  <c:pt idx="2">
                    <c:v>SCADA SYSTEM MAINT AND REPAIR</c:v>
                  </c:pt>
                  <c:pt idx="3">
                    <c:v>SCADA SYSTEM UPGRADE</c:v>
                  </c:pt>
                  <c:pt idx="4">
                    <c:v>SYSTEM OPERATION</c:v>
                  </c:pt>
                </c:lvl>
                <c:lvl>
                  <c:pt idx="0">
                    <c:v>O_ M TIERRA REJADA RESERVOIR</c:v>
                  </c:pt>
                </c:lvl>
                <c:lvl>
                  <c:pt idx="0">
                    <c:v>Moorpark Water District</c:v>
                  </c:pt>
                </c:lvl>
              </c:multiLvlStrCache>
            </c:multiLvlStrRef>
          </c:cat>
          <c:val>
            <c:numRef>
              <c:f>'Reservoir Labor Analysis'!$E$24:$E$29</c:f>
              <c:numCache>
                <c:formatCode>"$"#,##0_);[Red]\("$"#,##0\)</c:formatCode>
                <c:ptCount val="5"/>
                <c:pt idx="1">
                  <c:v>1732.92</c:v>
                </c:pt>
                <c:pt idx="2">
                  <c:v>245.70999999999998</c:v>
                </c:pt>
                <c:pt idx="3">
                  <c:v>99.7</c:v>
                </c:pt>
              </c:numCache>
            </c:numRef>
          </c:val>
          <c:extLst>
            <c:ext xmlns:c16="http://schemas.microsoft.com/office/drawing/2014/chart" uri="{C3380CC4-5D6E-409C-BE32-E72D297353CC}">
              <c16:uniqueId val="{00000001-FFBE-4B28-AB46-86921DBF0042}"/>
            </c:ext>
          </c:extLst>
        </c:ser>
        <c:ser>
          <c:idx val="2"/>
          <c:order val="2"/>
          <c:tx>
            <c:strRef>
              <c:f>'Reservoir Labor Analysis'!$F$22:$F$23</c:f>
              <c:strCache>
                <c:ptCount val="1"/>
                <c:pt idx="0">
                  <c:v>2018</c:v>
                </c:pt>
              </c:strCache>
            </c:strRef>
          </c:tx>
          <c:spPr>
            <a:solidFill>
              <a:schemeClr val="accent3"/>
            </a:solidFill>
            <a:ln>
              <a:noFill/>
            </a:ln>
            <a:effectLst/>
            <a:sp3d/>
          </c:spPr>
          <c:invertIfNegative val="0"/>
          <c:cat>
            <c:multiLvlStrRef>
              <c:f>'Reservoir Labor Analysis'!$A$24:$C$29</c:f>
              <c:multiLvlStrCache>
                <c:ptCount val="5"/>
                <c:lvl>
                  <c:pt idx="0">
                    <c:v>HYDRAULIC VALVE MAINTENANCE</c:v>
                  </c:pt>
                  <c:pt idx="1">
                    <c:v>RESERVOIR MAINTENANCE</c:v>
                  </c:pt>
                  <c:pt idx="2">
                    <c:v>SCADA SYSTEM MAINT AND REPAIR</c:v>
                  </c:pt>
                  <c:pt idx="3">
                    <c:v>SCADA SYSTEM UPGRADE</c:v>
                  </c:pt>
                  <c:pt idx="4">
                    <c:v>SYSTEM OPERATION</c:v>
                  </c:pt>
                </c:lvl>
                <c:lvl>
                  <c:pt idx="0">
                    <c:v>O_ M TIERRA REJADA RESERVOIR</c:v>
                  </c:pt>
                </c:lvl>
                <c:lvl>
                  <c:pt idx="0">
                    <c:v>Moorpark Water District</c:v>
                  </c:pt>
                </c:lvl>
              </c:multiLvlStrCache>
            </c:multiLvlStrRef>
          </c:cat>
          <c:val>
            <c:numRef>
              <c:f>'Reservoir Labor Analysis'!$F$24:$F$29</c:f>
              <c:numCache>
                <c:formatCode>"$"#,##0_);[Red]\("$"#,##0\)</c:formatCode>
                <c:ptCount val="5"/>
                <c:pt idx="1">
                  <c:v>1546.27</c:v>
                </c:pt>
                <c:pt idx="2">
                  <c:v>67.7</c:v>
                </c:pt>
                <c:pt idx="4">
                  <c:v>570.40000000000009</c:v>
                </c:pt>
              </c:numCache>
            </c:numRef>
          </c:val>
          <c:extLst>
            <c:ext xmlns:c16="http://schemas.microsoft.com/office/drawing/2014/chart" uri="{C3380CC4-5D6E-409C-BE32-E72D297353CC}">
              <c16:uniqueId val="{00000002-FFBE-4B28-AB46-86921DBF0042}"/>
            </c:ext>
          </c:extLst>
        </c:ser>
        <c:ser>
          <c:idx val="3"/>
          <c:order val="3"/>
          <c:tx>
            <c:strRef>
              <c:f>'Reservoir Labor Analysis'!$G$22:$G$23</c:f>
              <c:strCache>
                <c:ptCount val="1"/>
                <c:pt idx="0">
                  <c:v>2019</c:v>
                </c:pt>
              </c:strCache>
            </c:strRef>
          </c:tx>
          <c:spPr>
            <a:solidFill>
              <a:schemeClr val="accent4"/>
            </a:solidFill>
            <a:ln>
              <a:noFill/>
            </a:ln>
            <a:effectLst/>
            <a:sp3d/>
          </c:spPr>
          <c:invertIfNegative val="0"/>
          <c:cat>
            <c:multiLvlStrRef>
              <c:f>'Reservoir Labor Analysis'!$A$24:$C$29</c:f>
              <c:multiLvlStrCache>
                <c:ptCount val="5"/>
                <c:lvl>
                  <c:pt idx="0">
                    <c:v>HYDRAULIC VALVE MAINTENANCE</c:v>
                  </c:pt>
                  <c:pt idx="1">
                    <c:v>RESERVOIR MAINTENANCE</c:v>
                  </c:pt>
                  <c:pt idx="2">
                    <c:v>SCADA SYSTEM MAINT AND REPAIR</c:v>
                  </c:pt>
                  <c:pt idx="3">
                    <c:v>SCADA SYSTEM UPGRADE</c:v>
                  </c:pt>
                  <c:pt idx="4">
                    <c:v>SYSTEM OPERATION</c:v>
                  </c:pt>
                </c:lvl>
                <c:lvl>
                  <c:pt idx="0">
                    <c:v>O_ M TIERRA REJADA RESERVOIR</c:v>
                  </c:pt>
                </c:lvl>
                <c:lvl>
                  <c:pt idx="0">
                    <c:v>Moorpark Water District</c:v>
                  </c:pt>
                </c:lvl>
              </c:multiLvlStrCache>
            </c:multiLvlStrRef>
          </c:cat>
          <c:val>
            <c:numRef>
              <c:f>'Reservoir Labor Analysis'!$G$24:$G$29</c:f>
              <c:numCache>
                <c:formatCode>"$"#,##0_);[Red]\("$"#,##0\)</c:formatCode>
                <c:ptCount val="5"/>
                <c:pt idx="0">
                  <c:v>1074.31</c:v>
                </c:pt>
                <c:pt idx="1">
                  <c:v>255.59</c:v>
                </c:pt>
              </c:numCache>
            </c:numRef>
          </c:val>
          <c:extLst>
            <c:ext xmlns:c16="http://schemas.microsoft.com/office/drawing/2014/chart" uri="{C3380CC4-5D6E-409C-BE32-E72D297353CC}">
              <c16:uniqueId val="{00000003-FFBE-4B28-AB46-86921DBF0042}"/>
            </c:ext>
          </c:extLst>
        </c:ser>
        <c:ser>
          <c:idx val="4"/>
          <c:order val="4"/>
          <c:tx>
            <c:strRef>
              <c:f>'Reservoir Labor Analysis'!$H$22:$H$23</c:f>
              <c:strCache>
                <c:ptCount val="1"/>
                <c:pt idx="0">
                  <c:v>2020</c:v>
                </c:pt>
              </c:strCache>
            </c:strRef>
          </c:tx>
          <c:spPr>
            <a:solidFill>
              <a:schemeClr val="accent5"/>
            </a:solidFill>
            <a:ln>
              <a:noFill/>
            </a:ln>
            <a:effectLst/>
            <a:sp3d/>
          </c:spPr>
          <c:invertIfNegative val="0"/>
          <c:cat>
            <c:multiLvlStrRef>
              <c:f>'Reservoir Labor Analysis'!$A$24:$C$29</c:f>
              <c:multiLvlStrCache>
                <c:ptCount val="5"/>
                <c:lvl>
                  <c:pt idx="0">
                    <c:v>HYDRAULIC VALVE MAINTENANCE</c:v>
                  </c:pt>
                  <c:pt idx="1">
                    <c:v>RESERVOIR MAINTENANCE</c:v>
                  </c:pt>
                  <c:pt idx="2">
                    <c:v>SCADA SYSTEM MAINT AND REPAIR</c:v>
                  </c:pt>
                  <c:pt idx="3">
                    <c:v>SCADA SYSTEM UPGRADE</c:v>
                  </c:pt>
                  <c:pt idx="4">
                    <c:v>SYSTEM OPERATION</c:v>
                  </c:pt>
                </c:lvl>
                <c:lvl>
                  <c:pt idx="0">
                    <c:v>O_ M TIERRA REJADA RESERVOIR</c:v>
                  </c:pt>
                </c:lvl>
                <c:lvl>
                  <c:pt idx="0">
                    <c:v>Moorpark Water District</c:v>
                  </c:pt>
                </c:lvl>
              </c:multiLvlStrCache>
            </c:multiLvlStrRef>
          </c:cat>
          <c:val>
            <c:numRef>
              <c:f>'Reservoir Labor Analysis'!$H$24:$H$29</c:f>
              <c:numCache>
                <c:formatCode>"$"#,##0_);[Red]\("$"#,##0\)</c:formatCode>
                <c:ptCount val="5"/>
                <c:pt idx="1">
                  <c:v>218.46</c:v>
                </c:pt>
              </c:numCache>
            </c:numRef>
          </c:val>
          <c:extLst>
            <c:ext xmlns:c16="http://schemas.microsoft.com/office/drawing/2014/chart" uri="{C3380CC4-5D6E-409C-BE32-E72D297353CC}">
              <c16:uniqueId val="{00000000-F426-45B9-B4DE-BB4145C14044}"/>
            </c:ext>
          </c:extLst>
        </c:ser>
        <c:dLbls>
          <c:showLegendKey val="0"/>
          <c:showVal val="0"/>
          <c:showCatName val="0"/>
          <c:showSerName val="0"/>
          <c:showPercent val="0"/>
          <c:showBubbleSize val="0"/>
        </c:dLbls>
        <c:gapWidth val="150"/>
        <c:shape val="box"/>
        <c:axId val="384873560"/>
        <c:axId val="384875528"/>
        <c:axId val="0"/>
      </c:bar3DChart>
      <c:catAx>
        <c:axId val="384873560"/>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mn-lt"/>
                <a:ea typeface="+mn-ea"/>
                <a:cs typeface="+mn-cs"/>
              </a:defRPr>
            </a:pPr>
            <a:endParaRPr lang="en-US"/>
          </a:p>
        </c:txPr>
        <c:crossAx val="384875528"/>
        <c:crosses val="autoZero"/>
        <c:auto val="1"/>
        <c:lblAlgn val="ctr"/>
        <c:lblOffset val="100"/>
        <c:noMultiLvlLbl val="0"/>
      </c:catAx>
      <c:valAx>
        <c:axId val="384875528"/>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487356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Categories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6">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9525</xdr:rowOff>
    </xdr:from>
    <xdr:to>
      <xdr:col>1</xdr:col>
      <xdr:colOff>647700</xdr:colOff>
      <xdr:row>15</xdr:row>
      <xdr:rowOff>123825</xdr:rowOff>
    </xdr:to>
    <mc:AlternateContent xmlns:mc="http://schemas.openxmlformats.org/markup-compatibility/2006" xmlns:a14="http://schemas.microsoft.com/office/drawing/2010/main">
      <mc:Choice Requires="a14">
        <xdr:graphicFrame macro="">
          <xdr:nvGraphicFramePr>
            <xdr:cNvPr id="2" name="Description">
              <a:extLst>
                <a:ext uri="{FF2B5EF4-FFF2-40B4-BE49-F238E27FC236}">
                  <a16:creationId xmlns:a16="http://schemas.microsoft.com/office/drawing/2014/main" id="{3089BCA3-4194-4E0A-9F14-1C16E448BD15}"/>
                </a:ext>
              </a:extLst>
            </xdr:cNvPr>
            <xdr:cNvGraphicFramePr/>
          </xdr:nvGraphicFramePr>
          <xdr:xfrm>
            <a:off x="0" y="0"/>
            <a:ext cx="0" cy="0"/>
          </xdr:xfrm>
          <a:graphic>
            <a:graphicData uri="http://schemas.microsoft.com/office/drawing/2010/slicer">
              <sle:slicer xmlns:sle="http://schemas.microsoft.com/office/drawing/2010/slicer" name="Description"/>
            </a:graphicData>
          </a:graphic>
        </xdr:graphicFrame>
      </mc:Choice>
      <mc:Fallback xmlns="">
        <xdr:sp macro="" textlink="">
          <xdr:nvSpPr>
            <xdr:cNvPr id="0" name=""/>
            <xdr:cNvSpPr>
              <a:spLocks noTextEdit="1"/>
            </xdr:cNvSpPr>
          </xdr:nvSpPr>
          <xdr:spPr>
            <a:xfrm>
              <a:off x="28575" y="9525"/>
              <a:ext cx="1828800" cy="3286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57150</xdr:colOff>
      <xdr:row>19</xdr:row>
      <xdr:rowOff>152400</xdr:rowOff>
    </xdr:from>
    <xdr:to>
      <xdr:col>1</xdr:col>
      <xdr:colOff>676275</xdr:colOff>
      <xdr:row>33</xdr:row>
      <xdr:rowOff>9525</xdr:rowOff>
    </xdr:to>
    <mc:AlternateContent xmlns:mc="http://schemas.openxmlformats.org/markup-compatibility/2006" xmlns:a14="http://schemas.microsoft.com/office/drawing/2010/main">
      <mc:Choice Requires="a14">
        <xdr:graphicFrame macro="">
          <xdr:nvGraphicFramePr>
            <xdr:cNvPr id="3" name="Fiscal Year">
              <a:extLst>
                <a:ext uri="{FF2B5EF4-FFF2-40B4-BE49-F238E27FC236}">
                  <a16:creationId xmlns:a16="http://schemas.microsoft.com/office/drawing/2014/main" id="{6BEA3B89-1674-470F-A620-D75906AAF7ED}"/>
                </a:ext>
              </a:extLst>
            </xdr:cNvPr>
            <xdr:cNvGraphicFramePr/>
          </xdr:nvGraphicFramePr>
          <xdr:xfrm>
            <a:off x="0" y="0"/>
            <a:ext cx="0" cy="0"/>
          </xdr:xfrm>
          <a:graphic>
            <a:graphicData uri="http://schemas.microsoft.com/office/drawing/2010/slicer">
              <sle:slicer xmlns:sle="http://schemas.microsoft.com/office/drawing/2010/slicer" name="Fiscal Year"/>
            </a:graphicData>
          </a:graphic>
        </xdr:graphicFrame>
      </mc:Choice>
      <mc:Fallback xmlns="">
        <xdr:sp macro="" textlink="">
          <xdr:nvSpPr>
            <xdr:cNvPr id="0" name=""/>
            <xdr:cNvSpPr>
              <a:spLocks noTextEdit="1"/>
            </xdr:cNvSpPr>
          </xdr:nvSpPr>
          <xdr:spPr>
            <a:xfrm>
              <a:off x="57150" y="4086225"/>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152400</xdr:rowOff>
    </xdr:from>
    <xdr:to>
      <xdr:col>1</xdr:col>
      <xdr:colOff>847725</xdr:colOff>
      <xdr:row>19</xdr:row>
      <xdr:rowOff>133350</xdr:rowOff>
    </xdr:to>
    <mc:AlternateContent xmlns:mc="http://schemas.openxmlformats.org/markup-compatibility/2006" xmlns:a14="http://schemas.microsoft.com/office/drawing/2010/main">
      <mc:Choice Requires="a14">
        <xdr:graphicFrame macro="">
          <xdr:nvGraphicFramePr>
            <xdr:cNvPr id="2" name="Description 1">
              <a:extLst>
                <a:ext uri="{FF2B5EF4-FFF2-40B4-BE49-F238E27FC236}">
                  <a16:creationId xmlns:a16="http://schemas.microsoft.com/office/drawing/2014/main" id="{CDA9D161-1C0B-445F-A569-B9A55C180830}"/>
                </a:ext>
              </a:extLst>
            </xdr:cNvPr>
            <xdr:cNvGraphicFramePr/>
          </xdr:nvGraphicFramePr>
          <xdr:xfrm>
            <a:off x="0" y="0"/>
            <a:ext cx="0" cy="0"/>
          </xdr:xfrm>
          <a:graphic>
            <a:graphicData uri="http://schemas.microsoft.com/office/drawing/2010/slicer">
              <sle:slicer xmlns:sle="http://schemas.microsoft.com/office/drawing/2010/slicer" name="Description 1"/>
            </a:graphicData>
          </a:graphic>
        </xdr:graphicFrame>
      </mc:Choice>
      <mc:Fallback xmlns="">
        <xdr:sp macro="" textlink="">
          <xdr:nvSpPr>
            <xdr:cNvPr id="0" name=""/>
            <xdr:cNvSpPr>
              <a:spLocks noTextEdit="1"/>
            </xdr:cNvSpPr>
          </xdr:nvSpPr>
          <xdr:spPr>
            <a:xfrm>
              <a:off x="0" y="152400"/>
              <a:ext cx="1828800" cy="386715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76200</xdr:colOff>
      <xdr:row>19</xdr:row>
      <xdr:rowOff>123825</xdr:rowOff>
    </xdr:from>
    <xdr:to>
      <xdr:col>1</xdr:col>
      <xdr:colOff>923925</xdr:colOff>
      <xdr:row>32</xdr:row>
      <xdr:rowOff>38100</xdr:rowOff>
    </xdr:to>
    <mc:AlternateContent xmlns:mc="http://schemas.openxmlformats.org/markup-compatibility/2006" xmlns:a14="http://schemas.microsoft.com/office/drawing/2010/main">
      <mc:Choice Requires="a14">
        <xdr:graphicFrame macro="">
          <xdr:nvGraphicFramePr>
            <xdr:cNvPr id="3" name="Fiscal Year 1">
              <a:extLst>
                <a:ext uri="{FF2B5EF4-FFF2-40B4-BE49-F238E27FC236}">
                  <a16:creationId xmlns:a16="http://schemas.microsoft.com/office/drawing/2014/main" id="{126558D4-24FF-4975-9B7A-93CCAB0E0E8F}"/>
                </a:ext>
              </a:extLst>
            </xdr:cNvPr>
            <xdr:cNvGraphicFramePr/>
          </xdr:nvGraphicFramePr>
          <xdr:xfrm>
            <a:off x="0" y="0"/>
            <a:ext cx="0" cy="0"/>
          </xdr:xfrm>
          <a:graphic>
            <a:graphicData uri="http://schemas.microsoft.com/office/drawing/2010/slicer">
              <sle:slicer xmlns:sle="http://schemas.microsoft.com/office/drawing/2010/slicer" name="Fiscal Year 1"/>
            </a:graphicData>
          </a:graphic>
        </xdr:graphicFrame>
      </mc:Choice>
      <mc:Fallback xmlns="">
        <xdr:sp macro="" textlink="">
          <xdr:nvSpPr>
            <xdr:cNvPr id="0" name=""/>
            <xdr:cNvSpPr>
              <a:spLocks noTextEdit="1"/>
            </xdr:cNvSpPr>
          </xdr:nvSpPr>
          <xdr:spPr>
            <a:xfrm>
              <a:off x="76200" y="4010025"/>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7</xdr:col>
      <xdr:colOff>228600</xdr:colOff>
      <xdr:row>2</xdr:row>
      <xdr:rowOff>38100</xdr:rowOff>
    </xdr:from>
    <xdr:to>
      <xdr:col>29</xdr:col>
      <xdr:colOff>152400</xdr:colOff>
      <xdr:row>39</xdr:row>
      <xdr:rowOff>28575</xdr:rowOff>
    </xdr:to>
    <xdr:graphicFrame macro="">
      <xdr:nvGraphicFramePr>
        <xdr:cNvPr id="2" name="Chart 1">
          <a:extLst>
            <a:ext uri="{FF2B5EF4-FFF2-40B4-BE49-F238E27FC236}">
              <a16:creationId xmlns:a16="http://schemas.microsoft.com/office/drawing/2014/main" id="{7B2D4AF5-378C-4B8C-98BD-BD75943B9D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10</xdr:col>
      <xdr:colOff>419099</xdr:colOff>
      <xdr:row>2</xdr:row>
      <xdr:rowOff>100012</xdr:rowOff>
    </xdr:from>
    <xdr:to>
      <xdr:col>22</xdr:col>
      <xdr:colOff>9524</xdr:colOff>
      <xdr:row>17</xdr:row>
      <xdr:rowOff>195262</xdr:rowOff>
    </xdr:to>
    <xdr:graphicFrame macro="">
      <xdr:nvGraphicFramePr>
        <xdr:cNvPr id="3" name="Chart 2">
          <a:extLst>
            <a:ext uri="{FF2B5EF4-FFF2-40B4-BE49-F238E27FC236}">
              <a16:creationId xmlns:a16="http://schemas.microsoft.com/office/drawing/2014/main" id="{39C8CB31-ADCE-4A74-A6C9-0B294C591A9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361949</xdr:colOff>
      <xdr:row>22</xdr:row>
      <xdr:rowOff>61911</xdr:rowOff>
    </xdr:from>
    <xdr:to>
      <xdr:col>24</xdr:col>
      <xdr:colOff>466725</xdr:colOff>
      <xdr:row>45</xdr:row>
      <xdr:rowOff>104775</xdr:rowOff>
    </xdr:to>
    <xdr:graphicFrame macro="">
      <xdr:nvGraphicFramePr>
        <xdr:cNvPr id="4" name="Chart 3">
          <a:extLst>
            <a:ext uri="{FF2B5EF4-FFF2-40B4-BE49-F238E27FC236}">
              <a16:creationId xmlns:a16="http://schemas.microsoft.com/office/drawing/2014/main" id="{7BB562A9-4B75-4BFE-A7C9-4B951DC16D6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10</xdr:col>
      <xdr:colOff>409574</xdr:colOff>
      <xdr:row>2</xdr:row>
      <xdr:rowOff>33337</xdr:rowOff>
    </xdr:from>
    <xdr:to>
      <xdr:col>18</xdr:col>
      <xdr:colOff>352425</xdr:colOff>
      <xdr:row>17</xdr:row>
      <xdr:rowOff>128587</xdr:rowOff>
    </xdr:to>
    <xdr:graphicFrame macro="">
      <xdr:nvGraphicFramePr>
        <xdr:cNvPr id="2" name="Chart 1">
          <a:extLst>
            <a:ext uri="{FF2B5EF4-FFF2-40B4-BE49-F238E27FC236}">
              <a16:creationId xmlns:a16="http://schemas.microsoft.com/office/drawing/2014/main" id="{A635F627-DC87-4433-9D40-E8616CE87B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314324</xdr:colOff>
      <xdr:row>18</xdr:row>
      <xdr:rowOff>19051</xdr:rowOff>
    </xdr:from>
    <xdr:to>
      <xdr:col>22</xdr:col>
      <xdr:colOff>142874</xdr:colOff>
      <xdr:row>40</xdr:row>
      <xdr:rowOff>57150</xdr:rowOff>
    </xdr:to>
    <xdr:graphicFrame macro="">
      <xdr:nvGraphicFramePr>
        <xdr:cNvPr id="4" name="Chart 3">
          <a:extLst>
            <a:ext uri="{FF2B5EF4-FFF2-40B4-BE49-F238E27FC236}">
              <a16:creationId xmlns:a16="http://schemas.microsoft.com/office/drawing/2014/main" id="{C960136F-B27C-4ABC-83FC-40C8DEE5E7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lvarez, Vimie" refreshedDate="43811.688518518517" createdVersion="5" refreshedVersion="6" minRefreshableVersion="3" recordCount="0" supportSubquery="1" supportAdvancedDrill="1" xr:uid="{C4F67093-63DF-48FE-9301-C7DC859C5452}">
  <cacheSource type="external" connectionId="4"/>
  <cacheFields count="10">
    <cacheField name="[Measures].[Sum of Labor Cost]" caption="Sum of Labor Cost" numFmtId="0" hierarchy="33" level="32767"/>
    <cacheField name="[Labor Distribution Details].[FY].[FY]" caption="FY" numFmtId="0" hierarchy="4" level="1">
      <sharedItems containsSemiMixedTypes="0" containsNonDate="0" containsString="0"/>
    </cacheField>
    <cacheField name="[Labor Distribution Details].[Program Name].[Program Name]" caption="Program Name" numFmtId="0" hierarchy="12" level="1">
      <sharedItems count="26">
        <s v="WW19 O_M ALL WELLS"/>
        <s v="WTR FACILITIES VERIFICATION" u="1"/>
        <s v="WW 19  O_M  BS 538 RESERVOIR" u="1"/>
        <s v="WW 19 O_M BSTR SAND CYN" u="1"/>
        <s v="WW19 ENGR SERV CONSULT" u="1"/>
        <s v="WW19 O_M" u="1"/>
        <s v="WW19 O_M 1041030FT RES" u="1"/>
        <s v="WW19 O_M 104538FT RES" u="1"/>
        <s v="WW19 O_M 104860FT RES" u="1"/>
        <s v="WW19 O_M ALL BOOSTER" u="1"/>
        <s v="WW19 O_M ALL PRSRED" u="1"/>
        <s v="WW19 O_M ALL RESERVOIRS" u="1"/>
        <s v="WW19 O_M BALCOM CAN RES" u="1"/>
        <s v="WW19 O_M MAINSLINES" u="1"/>
        <s v="WW19 REAL ESTATE SERVIC" u="1"/>
        <s v="WW19 SPECIAL PROJECTS" u="1"/>
        <s v="WW19 WTR CONSRVTN PRGM" u="1"/>
        <s v="WW19CITRUS HILLS PM5508" u="1"/>
        <s v="WW19LAB TEST, SAMPLE_ REPORT" u="1"/>
        <s v="WW19O_M BS 1030 RESV" u="1"/>
        <s v="WW19O_M BS 860 RESV" u="1"/>
        <s v="WW19O_M BS GREENTREE" u="1"/>
        <s v="WW19O_M RESV GREENTREE" u="1"/>
        <s v="WW19O_M WELL 2BOOSTER" u="1"/>
        <s v="WW19O_M WELL3BOOSTER" u="1"/>
        <s v="WW19O_M WELL4" u="1"/>
      </sharedItems>
    </cacheField>
    <cacheField name="[Labor Distribution Details].[PROG].[PROG]" caption="PROG" numFmtId="0" hierarchy="11" level="1">
      <sharedItems containsNonDate="0" count="153">
        <s v="P6020400"/>
        <s v="P6020406"/>
        <s v="P6020547"/>
        <s v="P6020600"/>
        <s v="P6020601"/>
        <s v="P6020602"/>
        <s v="P6020755"/>
        <s v="P6020920"/>
        <s v="P6020922"/>
        <s v="P6020923"/>
        <s v="P6020932"/>
        <s v="P6028101"/>
        <s v="P6031100"/>
        <s v="P6031130"/>
        <s v="P6031134"/>
        <s v="P6031140"/>
        <s v="P6031150"/>
        <s v="P6031151"/>
        <s v="P6031152"/>
        <s v="P6031170"/>
        <s v="P6031180"/>
        <s v="P6031182"/>
        <s v="P6031183"/>
        <s v="P6031184"/>
        <s v="P6031185"/>
        <s v="P6031186"/>
        <s v="P6031187"/>
        <s v="P6031188"/>
        <s v="P6031251"/>
        <s v="P6031252"/>
        <s v="P6031253"/>
        <s v="P6031261"/>
        <s v="P6031281"/>
        <s v="P6031282"/>
        <s v="P6031333"/>
        <s v="P6031336"/>
        <s v="P6031337"/>
        <s v="P6031350"/>
        <s v="P6031351"/>
        <s v="P6031382"/>
        <s v="P6031385"/>
        <s v="P6031386"/>
        <s v="P6031387"/>
        <s v="P6031401"/>
        <s v="P6031405"/>
        <s v="P6031423"/>
        <s v="P6031425"/>
        <s v="P6031490"/>
        <s v="P6031535"/>
        <s v="P6031549"/>
        <s v="P6031551"/>
        <s v="P6031586"/>
        <s v="P6031647"/>
        <s v="P6031659"/>
        <s v="P6031660"/>
        <s v="P6031661"/>
        <s v="P6031662"/>
        <s v="P6031663"/>
        <s v="P6031664"/>
        <s v="P6031665"/>
        <s v="P6031667"/>
        <s v="P6031668"/>
        <s v="P6031801"/>
        <s v="P6031803"/>
        <s v="P6031804"/>
        <s v="P6031805"/>
        <s v="P6032100"/>
        <s v="P6032110"/>
        <s v="P6032111"/>
        <s v="P6032112"/>
        <s v="P6032113"/>
        <s v="P6032114"/>
        <s v="P6032115"/>
        <s v="P6032121"/>
        <s v="P6032122"/>
        <s v="P6032123"/>
        <s v="P6032124"/>
        <s v="P6032130"/>
        <s v="P6032140"/>
        <s v="P6032141"/>
        <s v="P6032431"/>
        <s v="P6032490"/>
        <s v="P6032535"/>
        <s v="P6032538"/>
        <s v="P6032549"/>
        <s v="P6032551"/>
        <s v="P6032565"/>
        <s v="P6032586"/>
        <s v="P6032647"/>
        <s v="P6032659"/>
        <s v="P6032660"/>
        <s v="P6032661"/>
        <s v="P6032665"/>
        <s v="P6032806"/>
        <s v="P6032810"/>
        <s v="P6032827"/>
        <s v="P6032829"/>
        <s v="P6036100"/>
        <s v="P6036101"/>
        <s v="P6036102"/>
        <s v="P6036503"/>
        <s v="P6036504"/>
        <s v="P6036505"/>
        <s v="P6036704"/>
        <s v="P6036802"/>
        <s v="P6037100"/>
        <s v="P6037160"/>
        <s v="P6037170"/>
        <s v="P6037180"/>
        <s v="P6037213"/>
        <s v="P6037400"/>
        <s v="P6037402"/>
        <s v="P6037420"/>
        <s v="P6037425"/>
        <s v="P6037894"/>
        <s v="P6037997"/>
        <s v="P6038100"/>
        <s v="P6038400"/>
        <s v="P6038408"/>
        <s v="P6038425"/>
        <s v="P6038505"/>
        <s v="P6038510"/>
        <s v="P6038512"/>
        <s v="P6038901"/>
        <s v="P6039100"/>
        <s v="P6039130"/>
        <s v="P6039131"/>
        <s v="P6039132"/>
        <s v="P6039134"/>
        <s v="P6039150"/>
        <s v="P6039152"/>
        <s v="P6039153"/>
        <s v="P6039154"/>
        <s v="P6039155"/>
        <s v="P6039157"/>
        <s v="P6039160"/>
        <s v="P6039170"/>
        <s v="P6039180"/>
        <s v="P6039182"/>
        <s v="P6039183"/>
        <s v="P6039184"/>
        <s v="P6039185"/>
        <s v="P6039186"/>
        <s v="P6039400"/>
        <s v="P6039402"/>
        <s v="P6039406"/>
        <s v="P6039408"/>
        <s v="P6039425"/>
        <s v="P6039503"/>
        <s v="P6039504"/>
        <s v="P6039898"/>
        <s v="P6039906"/>
        <s v="P6039907"/>
      </sharedItems>
    </cacheField>
    <cacheField name="[Labor Distribution Details].[Type].[Type]" caption="Type" numFmtId="0" hierarchy="21" level="1">
      <sharedItems count="1">
        <s v="O&amp;M"/>
      </sharedItems>
    </cacheField>
    <cacheField name="[Labor Distribution Details].[ShortNm].[ShortNm]" caption="ShortNm" numFmtId="0" hierarchy="7" level="1">
      <sharedItems containsSemiMixedTypes="0" containsNonDate="0" containsString="0"/>
    </cacheField>
    <cacheField name="[Labor Distribution Details].[BUDGET UNIT].[BUDGET UNIT]" caption="BUDGET UNIT" numFmtId="0" hierarchy="6" level="1">
      <sharedItems count="1">
        <s v="4340"/>
      </sharedItems>
    </cacheField>
    <cacheField name="[Labor Distribution Details].[AP].[AP]" caption="AP" numFmtId="0" hierarchy="5" level="1">
      <sharedItems containsSemiMixedTypes="0" containsString="0" containsNumber="1" containsInteger="1" minValue="1" maxValue="5" count="5">
        <n v="1"/>
        <n v="2"/>
        <n v="3"/>
        <n v="4"/>
        <n v="5"/>
      </sharedItems>
    </cacheField>
    <cacheField name="[Labor Distribution Details].[Description].[Description]" caption="Description" numFmtId="0" hierarchy="8" level="1">
      <sharedItems count="1">
        <s v="Somis Water District"/>
      </sharedItems>
    </cacheField>
    <cacheField name="[Labor Distribution Details].[Task Name].[Task Name]" caption="Task Name" numFmtId="0" hierarchy="15" level="1">
      <sharedItems count="8">
        <s v="CHEMICAL SYSTEM MAINTENANCE"/>
        <s v="ROUTINE OFFICE"/>
        <s v="SCADA SYSTEM UPGRADE"/>
        <s v="SITE MAINT AND WEED ABATE"/>
        <s v="WATER AND WASTEWATER SAMPLING"/>
        <s v="WATER AND WASTEWATER TESTING"/>
        <s v="WELL MAINTENANCE"/>
        <s v="WELL OPERATION"/>
      </sharedItems>
    </cacheField>
  </cacheFields>
  <cacheHierarchies count="36">
    <cacheHierarchy uniqueName="[Budget Unit].[ID]" caption="ID" attribute="1" defaultMemberUniqueName="[Budget Unit].[ID].[All]" allUniqueName="[Budget Unit].[ID].[All]" dimensionUniqueName="[Budget Unit]" displayFolder="" count="0" memberValueDatatype="20" unbalanced="0"/>
    <cacheHierarchy uniqueName="[Budget Unit].[Budget Unit]" caption="Budget Unit" attribute="1" defaultMemberUniqueName="[Budget Unit].[Budget Unit].[All]" allUniqueName="[Budget Unit].[Budget Unit].[All]" dimensionUniqueName="[Budget Unit]" displayFolder="" count="0" memberValueDatatype="130" unbalanced="0"/>
    <cacheHierarchy uniqueName="[Budget Unit].[ShortNm]" caption="ShortNm" attribute="1" defaultMemberUniqueName="[Budget Unit].[ShortNm].[All]" allUniqueName="[Budget Unit].[ShortNm].[All]" dimensionUniqueName="[Budget Unit]" displayFolder="" count="0" memberValueDatatype="130" unbalanced="0"/>
    <cacheHierarchy uniqueName="[Budget Unit].[Description]" caption="Description" attribute="1" defaultMemberUniqueName="[Budget Unit].[Description].[All]" allUniqueName="[Budget Unit].[Description].[All]" dimensionUniqueName="[Budget Unit]" displayFolder="" count="0" memberValueDatatype="130" unbalanced="0"/>
    <cacheHierarchy uniqueName="[Labor Distribution Details].[FY]" caption="FY" attribute="1" defaultMemberUniqueName="[Labor Distribution Details].[FY].[All]" allUniqueName="[Labor Distribution Details].[FY].[All]" dimensionUniqueName="[Labor Distribution Details]" displayFolder="" count="2" memberValueDatatype="5" unbalanced="0">
      <fieldsUsage count="2">
        <fieldUsage x="-1"/>
        <fieldUsage x="1"/>
      </fieldsUsage>
    </cacheHierarchy>
    <cacheHierarchy uniqueName="[Labor Distribution Details].[AP]" caption="AP" attribute="1" defaultMemberUniqueName="[Labor Distribution Details].[AP].[All]" allUniqueName="[Labor Distribution Details].[AP].[All]" dimensionUniqueName="[Labor Distribution Details]" displayFolder="" count="2" memberValueDatatype="5" unbalanced="0">
      <fieldsUsage count="2">
        <fieldUsage x="-1"/>
        <fieldUsage x="7"/>
      </fieldsUsage>
    </cacheHierarchy>
    <cacheHierarchy uniqueName="[Labor Distribution Details].[BUDGET UNIT]" caption="BUDGET UNIT" attribute="1" defaultMemberUniqueName="[Labor Distribution Details].[BUDGET UNIT].[All]" allUniqueName="[Labor Distribution Details].[BUDGET UNIT].[All]" dimensionUniqueName="[Labor Distribution Details]" displayFolder="" count="2" memberValueDatatype="130" unbalanced="0">
      <fieldsUsage count="2">
        <fieldUsage x="-1"/>
        <fieldUsage x="6"/>
      </fieldsUsage>
    </cacheHierarchy>
    <cacheHierarchy uniqueName="[Labor Distribution Details].[ShortNm]" caption="ShortNm" attribute="1" defaultMemberUniqueName="[Labor Distribution Details].[ShortNm].[All]" allUniqueName="[Labor Distribution Details].[ShortNm].[All]" dimensionUniqueName="[Labor Distribution Details]" displayFolder="" count="2" memberValueDatatype="130" unbalanced="0">
      <fieldsUsage count="2">
        <fieldUsage x="-1"/>
        <fieldUsage x="5"/>
      </fieldsUsage>
    </cacheHierarchy>
    <cacheHierarchy uniqueName="[Labor Distribution Details].[Description]" caption="Description" attribute="1" defaultMemberUniqueName="[Labor Distribution Details].[Description].[All]" allUniqueName="[Labor Distribution Details].[Description].[All]" dimensionUniqueName="[Labor Distribution Details]" displayFolder="" count="2" memberValueDatatype="130" unbalanced="0">
      <fieldsUsage count="2">
        <fieldUsage x="-1"/>
        <fieldUsage x="8"/>
      </fieldsUsage>
    </cacheHierarchy>
    <cacheHierarchy uniqueName="[Labor Distribution Details].[MAJ PROG]" caption="MAJ PROG" attribute="1" defaultMemberUniqueName="[Labor Distribution Details].[MAJ PROG].[All]" allUniqueName="[Labor Distribution Details].[MAJ PROG].[All]" dimensionUniqueName="[Labor Distribution Details]" displayFolder="" count="0" memberValueDatatype="130" unbalanced="0"/>
    <cacheHierarchy uniqueName="[Labor Distribution Details].[Major Program Name]" caption="Major Program Name" attribute="1" defaultMemberUniqueName="[Labor Distribution Details].[Major Program Name].[All]" allUniqueName="[Labor Distribution Details].[Major Program Name].[All]" dimensionUniqueName="[Labor Distribution Details]" displayFolder="" count="0" memberValueDatatype="130" unbalanced="0"/>
    <cacheHierarchy uniqueName="[Labor Distribution Details].[PROG]" caption="PROG" attribute="1" defaultMemberUniqueName="[Labor Distribution Details].[PROG].[All]" allUniqueName="[Labor Distribution Details].[PROG].[All]" dimensionUniqueName="[Labor Distribution Details]" displayFolder="" count="2" memberValueDatatype="130" unbalanced="0">
      <fieldsUsage count="2">
        <fieldUsage x="-1"/>
        <fieldUsage x="3"/>
      </fieldsUsage>
    </cacheHierarchy>
    <cacheHierarchy uniqueName="[Labor Distribution Details].[Program Name]" caption="Program Name" attribute="1" defaultMemberUniqueName="[Labor Distribution Details].[Program Name].[All]" allUniqueName="[Labor Distribution Details].[Program Name].[All]" dimensionUniqueName="[Labor Distribution Details]" displayFolder="" count="2" memberValueDatatype="130" unbalanced="0">
      <fieldsUsage count="2">
        <fieldUsage x="-1"/>
        <fieldUsage x="2"/>
      </fieldsUsage>
    </cacheHierarchy>
    <cacheHierarchy uniqueName="[Labor Distribution Details].[PHASE]" caption="PHASE" attribute="1" defaultMemberUniqueName="[Labor Distribution Details].[PHASE].[All]" allUniqueName="[Labor Distribution Details].[PHASE].[All]" dimensionUniqueName="[Labor Distribution Details]" displayFolder="" count="0" memberValueDatatype="130" unbalanced="0"/>
    <cacheHierarchy uniqueName="[Labor Distribution Details].[TASK]" caption="TASK" attribute="1" defaultMemberUniqueName="[Labor Distribution Details].[TASK].[All]" allUniqueName="[Labor Distribution Details].[TASK].[All]" dimensionUniqueName="[Labor Distribution Details]" displayFolder="" count="0" memberValueDatatype="130" unbalanced="0"/>
    <cacheHierarchy uniqueName="[Labor Distribution Details].[Task Name]" caption="Task Name" attribute="1" defaultMemberUniqueName="[Labor Distribution Details].[Task Name].[All]" allUniqueName="[Labor Distribution Details].[Task Name].[All]" dimensionUniqueName="[Labor Distribution Details]" displayFolder="" count="2" memberValueDatatype="130" unbalanced="0">
      <fieldsUsage count="2">
        <fieldUsage x="-1"/>
        <fieldUsage x="9"/>
      </fieldsUsage>
    </cacheHierarchy>
    <cacheHierarchy uniqueName="[Labor Distribution Details].[OBJ]" caption="OBJ" attribute="1" defaultMemberUniqueName="[Labor Distribution Details].[OBJ].[All]" allUniqueName="[Labor Distribution Details].[OBJ].[All]" dimensionUniqueName="[Labor Distribution Details]" displayFolder="" count="0" memberValueDatatype="130" unbalanced="0"/>
    <cacheHierarchy uniqueName="[Labor Distribution Details].[REV]" caption="REV" attribute="1" defaultMemberUniqueName="[Labor Distribution Details].[REV].[All]" allUniqueName="[Labor Distribution Details].[REV].[All]" dimensionUniqueName="[Labor Distribution Details]" displayFolder="" count="0" memberValueDatatype="130" unbalanced="0"/>
    <cacheHierarchy uniqueName="[Labor Distribution Details].[DEPT]" caption="DEPT" attribute="1" defaultMemberUniqueName="[Labor Distribution Details].[DEPT].[All]" allUniqueName="[Labor Distribution Details].[DEPT].[All]" dimensionUniqueName="[Labor Distribution Details]" displayFolder="" count="0" memberValueDatatype="130" unbalanced="0"/>
    <cacheHierarchy uniqueName="[Labor Distribution Details].[FUND]" caption="FUND" attribute="1" defaultMemberUniqueName="[Labor Distribution Details].[FUND].[All]" allUniqueName="[Labor Distribution Details].[FUND].[All]" dimensionUniqueName="[Labor Distribution Details]" displayFolder="" count="0" memberValueDatatype="130" unbalanced="0"/>
    <cacheHierarchy uniqueName="[Labor Distribution Details].[UNIT]" caption="UNIT" attribute="1" defaultMemberUniqueName="[Labor Distribution Details].[UNIT].[All]" allUniqueName="[Labor Distribution Details].[UNIT].[All]" dimensionUniqueName="[Labor Distribution Details]" displayFolder="" count="0" memberValueDatatype="130" unbalanced="0"/>
    <cacheHierarchy uniqueName="[Labor Distribution Details].[Type]" caption="Type" attribute="1" defaultMemberUniqueName="[Labor Distribution Details].[Type].[All]" allUniqueName="[Labor Distribution Details].[Type].[All]" dimensionUniqueName="[Labor Distribution Details]" displayFolder="" count="2" memberValueDatatype="130" unbalanced="0">
      <fieldsUsage count="2">
        <fieldUsage x="-1"/>
        <fieldUsage x="4"/>
      </fieldsUsage>
    </cacheHierarchy>
    <cacheHierarchy uniqueName="[Labor Distribution Details].[POSTING AMT]" caption="POSTING AMT" attribute="1" defaultMemberUniqueName="[Labor Distribution Details].[POSTING AMT].[All]" allUniqueName="[Labor Distribution Details].[POSTING AMT].[All]" dimensionUniqueName="[Labor Distribution Details]" displayFolder="" count="0" memberValueDatatype="5" unbalanced="0"/>
    <cacheHierarchy uniqueName="[Labor Distribution Details].[Labor Cost]" caption="Labor Cost" attribute="1" defaultMemberUniqueName="[Labor Distribution Details].[Labor Cost].[All]" allUniqueName="[Labor Distribution Details].[Labor Cost].[All]" dimensionUniqueName="[Labor Distribution Details]" displayFolder="" count="0" memberValueDatatype="5" unbalanced="0"/>
    <cacheHierarchy uniqueName="[Major Program].[FUND]" caption="FUND" attribute="1" defaultMemberUniqueName="[Major Program].[FUND].[All]" allUniqueName="[Major Program].[FUND].[All]" dimensionUniqueName="[Major Program]" displayFolder="" count="0" memberValueDatatype="130" unbalanced="0"/>
    <cacheHierarchy uniqueName="[Major Program].[Budget Unit]" caption="Budget Unit" attribute="1" defaultMemberUniqueName="[Major Program].[Budget Unit].[All]" allUniqueName="[Major Program].[Budget Unit].[All]" dimensionUniqueName="[Major Program]" displayFolder="" count="0" memberValueDatatype="130" unbalanced="0"/>
    <cacheHierarchy uniqueName="[Major Program].[Major Program]" caption="Major Program" attribute="1" defaultMemberUniqueName="[Major Program].[Major Program].[All]" allUniqueName="[Major Program].[Major Program].[All]" dimensionUniqueName="[Major Program]" displayFolder="" count="0" memberValueDatatype="130" unbalanced="0"/>
    <cacheHierarchy uniqueName="[Major Program].[Major Program Name]" caption="Major Program Name" attribute="1" defaultMemberUniqueName="[Major Program].[Major Program Name].[All]" allUniqueName="[Major Program].[Major Program Name].[All]" dimensionUniqueName="[Major Program]" displayFolder="" count="0" memberValueDatatype="130" unbalanced="0"/>
    <cacheHierarchy uniqueName="[Major Program].[Type]" caption="Type" attribute="1" defaultMemberUniqueName="[Major Program].[Type].[All]" allUniqueName="[Major Program].[Type].[All]" dimensionUniqueName="[Major Program]" displayFolder="" count="0" memberValueDatatype="130" unbalanced="0"/>
    <cacheHierarchy uniqueName="[Measures].[__XL_Count Major Program]" caption="__XL_Count Major Program" measure="1" displayFolder="" measureGroup="Major Program" count="0" hidden="1"/>
    <cacheHierarchy uniqueName="[Measures].[__XL_Count Budget Unit]" caption="__XL_Count Budget Unit" measure="1" displayFolder="" measureGroup="Budget Unit" count="0" hidden="1"/>
    <cacheHierarchy uniqueName="[Measures].[__XL_Count Labor Distribution Details]" caption="__XL_Count Labor Distribution Details" measure="1" displayFolder="" measureGroup="Labor Distribution Details" count="0" hidden="1"/>
    <cacheHierarchy uniqueName="[Measures].[__No measures defined]" caption="__No measures defined" measure="1" displayFolder="" count="0" hidden="1"/>
    <cacheHierarchy uniqueName="[Measures].[Sum of Labor Cost]" caption="Sum of Labor Cost" measure="1" displayFolder="" measureGroup="Labor Distribution Details" count="0" oneField="1" hidden="1">
      <fieldsUsage count="1">
        <fieldUsage x="0"/>
      </fieldsUsage>
      <extLst>
        <ext xmlns:x15="http://schemas.microsoft.com/office/spreadsheetml/2010/11/main" uri="{B97F6D7D-B522-45F9-BDA1-12C45D357490}">
          <x15:cacheHierarchy aggregatedColumn="23"/>
        </ext>
      </extLst>
    </cacheHierarchy>
    <cacheHierarchy uniqueName="[Measures].[Sum of FY]" caption="Sum of FY" measure="1" displayFolder="" measureGroup="Labor Distribution Details" count="0" hidden="1">
      <extLst>
        <ext xmlns:x15="http://schemas.microsoft.com/office/spreadsheetml/2010/11/main" uri="{B97F6D7D-B522-45F9-BDA1-12C45D357490}">
          <x15:cacheHierarchy aggregatedColumn="4"/>
        </ext>
      </extLst>
    </cacheHierarchy>
    <cacheHierarchy uniqueName="[Measures].[Sum of AP]" caption="Sum of AP" measure="1" displayFolder="" measureGroup="Labor Distribution Details" count="0" hidden="1">
      <extLst>
        <ext xmlns:x15="http://schemas.microsoft.com/office/spreadsheetml/2010/11/main" uri="{B97F6D7D-B522-45F9-BDA1-12C45D357490}">
          <x15:cacheHierarchy aggregatedColumn="5"/>
        </ext>
      </extLst>
    </cacheHierarchy>
  </cacheHierarchies>
  <kpis count="0"/>
  <dimensions count="4">
    <dimension name="Budget Unit" uniqueName="[Budget Unit]" caption="Budget Unit"/>
    <dimension name="Labor Distribution Details" uniqueName="[Labor Distribution Details]" caption="Labor Distribution Details"/>
    <dimension name="Major Program" uniqueName="[Major Program]" caption="Major Program"/>
    <dimension measure="1" name="Measures" uniqueName="[Measures]" caption="Measures"/>
  </dimensions>
  <measureGroups count="3">
    <measureGroup name="Budget Unit" caption="Budget Unit"/>
    <measureGroup name="Labor Distribution Details" caption="Labor Distribution Details"/>
    <measureGroup name="Major Program" caption="Major Program"/>
  </measureGroups>
  <maps count="3">
    <map measureGroup="0" dimension="0"/>
    <map measureGroup="1" dimension="1"/>
    <map measureGroup="2"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0.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lvarez, Vimie" refreshedDate="43812.488708564815" createdVersion="5" refreshedVersion="6" minRefreshableVersion="3" recordCount="0" supportSubquery="1" supportAdvancedDrill="1" xr:uid="{7EBDD048-A556-4F46-9AB0-A6D8C7A073A6}">
  <cacheSource type="external" connectionId="4"/>
  <cacheFields count="9">
    <cacheField name="[Measures].[Sum of Labor Cost]" caption="Sum of Labor Cost" numFmtId="0" hierarchy="33" level="32767"/>
    <cacheField name="[Labor Distribution Details].[FY].[FY]" caption="FY" numFmtId="0" hierarchy="4" level="1">
      <sharedItems containsSemiMixedTypes="0" containsNonDate="0" containsString="0"/>
    </cacheField>
    <cacheField name="[Labor Distribution Details].[Description].[Description]" caption="Description" numFmtId="0" hierarchy="8" level="1">
      <sharedItems containsSemiMixedTypes="0" containsNonDate="0" containsString="0"/>
    </cacheField>
    <cacheField name="[Labor Distribution Details].[Type].[Type]" caption="Type" numFmtId="0" hierarchy="21" level="1">
      <sharedItems containsSemiMixedTypes="0" containsNonDate="0" containsString="0"/>
    </cacheField>
    <cacheField name="[Labor Distribution Details].[ShortNm].[ShortNm]" caption="ShortNm" numFmtId="0" hierarchy="7" level="1">
      <sharedItems containsSemiMixedTypes="0" containsNonDate="0" containsString="0"/>
    </cacheField>
    <cacheField name="[Labor Distribution Details].[BUDGET UNIT].[BUDGET UNIT]" caption="BUDGET UNIT" numFmtId="0" hierarchy="6" level="1">
      <sharedItems containsSemiMixedTypes="0" containsNonDate="0" containsString="0"/>
    </cacheField>
    <cacheField name="[Labor Distribution Details].[Major Program Name].[Major Program Name]" caption="Major Program Name" numFmtId="0" hierarchy="10" level="1">
      <sharedItems containsSemiMixedTypes="0" containsNonDate="0" containsString="0"/>
    </cacheField>
    <cacheField name="[Labor Distribution Details].[AP].[AP]" caption="AP" numFmtId="0" hierarchy="5" level="1">
      <sharedItems containsSemiMixedTypes="0" containsString="0" containsNumber="1" containsInteger="1" minValue="1" maxValue="12" count="12">
        <n v="1"/>
        <n v="2"/>
        <n v="3"/>
        <n v="4"/>
        <n v="5"/>
        <n v="6"/>
        <n v="7"/>
        <n v="8"/>
        <n v="9"/>
        <n v="10"/>
        <n v="11"/>
        <n v="12"/>
      </sharedItems>
    </cacheField>
    <cacheField name="[Labor Distribution Details].[Program Name].[Program Name]" caption="Program Name" numFmtId="0" hierarchy="12" level="1">
      <sharedItems count="4">
        <s v="MOORPARK DESALTER PROJECT"/>
        <s v="PRINCETON AVE WIDENING PROJ"/>
        <s v="STOCKTON RESERVOIR REPL"/>
        <s v="WALNUT ACRES TRACT 4 WTR LINE REPLACEMENT"/>
      </sharedItems>
    </cacheField>
  </cacheFields>
  <cacheHierarchies count="36">
    <cacheHierarchy uniqueName="[Budget Unit].[ID]" caption="ID" attribute="1" defaultMemberUniqueName="[Budget Unit].[ID].[All]" allUniqueName="[Budget Unit].[ID].[All]" dimensionUniqueName="[Budget Unit]" displayFolder="" count="2" memberValueDatatype="20" unbalanced="0"/>
    <cacheHierarchy uniqueName="[Budget Unit].[Budget Unit]" caption="Budget Unit" attribute="1" defaultMemberUniqueName="[Budget Unit].[Budget Unit].[All]" allUniqueName="[Budget Unit].[Budget Unit].[All]" dimensionUniqueName="[Budget Unit]" displayFolder="" count="2" memberValueDatatype="130" unbalanced="0"/>
    <cacheHierarchy uniqueName="[Budget Unit].[ShortNm]" caption="ShortNm" attribute="1" defaultMemberUniqueName="[Budget Unit].[ShortNm].[All]" allUniqueName="[Budget Unit].[ShortNm].[All]" dimensionUniqueName="[Budget Unit]" displayFolder="" count="2" memberValueDatatype="130" unbalanced="0"/>
    <cacheHierarchy uniqueName="[Budget Unit].[Description]" caption="Description" attribute="1" defaultMemberUniqueName="[Budget Unit].[Description].[All]" allUniqueName="[Budget Unit].[Description].[All]" dimensionUniqueName="[Budget Unit]" displayFolder="" count="2" memberValueDatatype="130" unbalanced="0"/>
    <cacheHierarchy uniqueName="[Labor Distribution Details].[FY]" caption="FY" attribute="1" defaultMemberUniqueName="[Labor Distribution Details].[FY].[All]" allUniqueName="[Labor Distribution Details].[FY].[All]" dimensionUniqueName="[Labor Distribution Details]" displayFolder="" count="2" memberValueDatatype="5" unbalanced="0">
      <fieldsUsage count="2">
        <fieldUsage x="-1"/>
        <fieldUsage x="1"/>
      </fieldsUsage>
    </cacheHierarchy>
    <cacheHierarchy uniqueName="[Labor Distribution Details].[AP]" caption="AP" attribute="1" defaultMemberUniqueName="[Labor Distribution Details].[AP].[All]" allUniqueName="[Labor Distribution Details].[AP].[All]" dimensionUniqueName="[Labor Distribution Details]" displayFolder="" count="2" memberValueDatatype="5" unbalanced="0">
      <fieldsUsage count="2">
        <fieldUsage x="-1"/>
        <fieldUsage x="7"/>
      </fieldsUsage>
    </cacheHierarchy>
    <cacheHierarchy uniqueName="[Labor Distribution Details].[BUDGET UNIT]" caption="BUDGET UNIT" attribute="1" defaultMemberUniqueName="[Labor Distribution Details].[BUDGET UNIT].[All]" allUniqueName="[Labor Distribution Details].[BUDGET UNIT].[All]" dimensionUniqueName="[Labor Distribution Details]" displayFolder="" count="2" memberValueDatatype="130" unbalanced="0">
      <fieldsUsage count="2">
        <fieldUsage x="-1"/>
        <fieldUsage x="5"/>
      </fieldsUsage>
    </cacheHierarchy>
    <cacheHierarchy uniqueName="[Labor Distribution Details].[ShortNm]" caption="ShortNm" attribute="1" defaultMemberUniqueName="[Labor Distribution Details].[ShortNm].[All]" allUniqueName="[Labor Distribution Details].[ShortNm].[All]" dimensionUniqueName="[Labor Distribution Details]" displayFolder="" count="2" memberValueDatatype="130" unbalanced="0">
      <fieldsUsage count="2">
        <fieldUsage x="-1"/>
        <fieldUsage x="4"/>
      </fieldsUsage>
    </cacheHierarchy>
    <cacheHierarchy uniqueName="[Labor Distribution Details].[Description]" caption="Description" attribute="1" defaultMemberUniqueName="[Labor Distribution Details].[Description].[All]" allUniqueName="[Labor Distribution Details].[Description].[All]" dimensionUniqueName="[Labor Distribution Details]" displayFolder="" count="2" memberValueDatatype="130" unbalanced="0">
      <fieldsUsage count="2">
        <fieldUsage x="-1"/>
        <fieldUsage x="2"/>
      </fieldsUsage>
    </cacheHierarchy>
    <cacheHierarchy uniqueName="[Labor Distribution Details].[MAJ PROG]" caption="MAJ PROG" attribute="1" defaultMemberUniqueName="[Labor Distribution Details].[MAJ PROG].[All]" allUniqueName="[Labor Distribution Details].[MAJ PROG].[All]" dimensionUniqueName="[Labor Distribution Details]" displayFolder="" count="2" memberValueDatatype="130" unbalanced="0"/>
    <cacheHierarchy uniqueName="[Labor Distribution Details].[Major Program Name]" caption="Major Program Name" attribute="1" defaultMemberUniqueName="[Labor Distribution Details].[Major Program Name].[All]" allUniqueName="[Labor Distribution Details].[Major Program Name].[All]" dimensionUniqueName="[Labor Distribution Details]" displayFolder="" count="2" memberValueDatatype="130" unbalanced="0">
      <fieldsUsage count="2">
        <fieldUsage x="-1"/>
        <fieldUsage x="6"/>
      </fieldsUsage>
    </cacheHierarchy>
    <cacheHierarchy uniqueName="[Labor Distribution Details].[PROG]" caption="PROG" attribute="1" defaultMemberUniqueName="[Labor Distribution Details].[PROG].[All]" allUniqueName="[Labor Distribution Details].[PROG].[All]" dimensionUniqueName="[Labor Distribution Details]" displayFolder="" count="2" memberValueDatatype="130" unbalanced="0"/>
    <cacheHierarchy uniqueName="[Labor Distribution Details].[Program Name]" caption="Program Name" attribute="1" defaultMemberUniqueName="[Labor Distribution Details].[Program Name].[All]" allUniqueName="[Labor Distribution Details].[Program Name].[All]" dimensionUniqueName="[Labor Distribution Details]" displayFolder="" count="2" memberValueDatatype="130" unbalanced="0">
      <fieldsUsage count="2">
        <fieldUsage x="-1"/>
        <fieldUsage x="8"/>
      </fieldsUsage>
    </cacheHierarchy>
    <cacheHierarchy uniqueName="[Labor Distribution Details].[PHASE]" caption="PHASE" attribute="1" defaultMemberUniqueName="[Labor Distribution Details].[PHASE].[All]" allUniqueName="[Labor Distribution Details].[PHASE].[All]" dimensionUniqueName="[Labor Distribution Details]" displayFolder="" count="2" memberValueDatatype="130" unbalanced="0"/>
    <cacheHierarchy uniqueName="[Labor Distribution Details].[TASK]" caption="TASK" attribute="1" defaultMemberUniqueName="[Labor Distribution Details].[TASK].[All]" allUniqueName="[Labor Distribution Details].[TASK].[All]" dimensionUniqueName="[Labor Distribution Details]" displayFolder="" count="2" memberValueDatatype="130" unbalanced="0"/>
    <cacheHierarchy uniqueName="[Labor Distribution Details].[Task Name]" caption="Task Name" attribute="1" defaultMemberUniqueName="[Labor Distribution Details].[Task Name].[All]" allUniqueName="[Labor Distribution Details].[Task Name].[All]" dimensionUniqueName="[Labor Distribution Details]" displayFolder="" count="2" memberValueDatatype="130" unbalanced="0"/>
    <cacheHierarchy uniqueName="[Labor Distribution Details].[OBJ]" caption="OBJ" attribute="1" defaultMemberUniqueName="[Labor Distribution Details].[OBJ].[All]" allUniqueName="[Labor Distribution Details].[OBJ].[All]" dimensionUniqueName="[Labor Distribution Details]" displayFolder="" count="2" memberValueDatatype="130" unbalanced="0"/>
    <cacheHierarchy uniqueName="[Labor Distribution Details].[REV]" caption="REV" attribute="1" defaultMemberUniqueName="[Labor Distribution Details].[REV].[All]" allUniqueName="[Labor Distribution Details].[REV].[All]" dimensionUniqueName="[Labor Distribution Details]" displayFolder="" count="2" memberValueDatatype="130" unbalanced="0"/>
    <cacheHierarchy uniqueName="[Labor Distribution Details].[DEPT]" caption="DEPT" attribute="1" defaultMemberUniqueName="[Labor Distribution Details].[DEPT].[All]" allUniqueName="[Labor Distribution Details].[DEPT].[All]" dimensionUniqueName="[Labor Distribution Details]" displayFolder="" count="2" memberValueDatatype="130" unbalanced="0"/>
    <cacheHierarchy uniqueName="[Labor Distribution Details].[FUND]" caption="FUND" attribute="1" defaultMemberUniqueName="[Labor Distribution Details].[FUND].[All]" allUniqueName="[Labor Distribution Details].[FUND].[All]" dimensionUniqueName="[Labor Distribution Details]" displayFolder="" count="2" memberValueDatatype="130" unbalanced="0"/>
    <cacheHierarchy uniqueName="[Labor Distribution Details].[UNIT]" caption="UNIT" attribute="1" defaultMemberUniqueName="[Labor Distribution Details].[UNIT].[All]" allUniqueName="[Labor Distribution Details].[UNIT].[All]" dimensionUniqueName="[Labor Distribution Details]" displayFolder="" count="2" memberValueDatatype="130" unbalanced="0"/>
    <cacheHierarchy uniqueName="[Labor Distribution Details].[Type]" caption="Type" attribute="1" defaultMemberUniqueName="[Labor Distribution Details].[Type].[All]" allUniqueName="[Labor Distribution Details].[Type].[All]" dimensionUniqueName="[Labor Distribution Details]" displayFolder="" count="2" memberValueDatatype="130" unbalanced="0">
      <fieldsUsage count="2">
        <fieldUsage x="-1"/>
        <fieldUsage x="3"/>
      </fieldsUsage>
    </cacheHierarchy>
    <cacheHierarchy uniqueName="[Labor Distribution Details].[POSTING AMT]" caption="POSTING AMT" attribute="1" defaultMemberUniqueName="[Labor Distribution Details].[POSTING AMT].[All]" allUniqueName="[Labor Distribution Details].[POSTING AMT].[All]" dimensionUniqueName="[Labor Distribution Details]" displayFolder="" count="2" memberValueDatatype="5" unbalanced="0"/>
    <cacheHierarchy uniqueName="[Labor Distribution Details].[Labor Cost]" caption="Labor Cost" attribute="1" defaultMemberUniqueName="[Labor Distribution Details].[Labor Cost].[All]" allUniqueName="[Labor Distribution Details].[Labor Cost].[All]" dimensionUniqueName="[Labor Distribution Details]" displayFolder="" count="2" memberValueDatatype="5" unbalanced="0"/>
    <cacheHierarchy uniqueName="[Major Program].[FUND]" caption="FUND" attribute="1" defaultMemberUniqueName="[Major Program].[FUND].[All]" allUniqueName="[Major Program].[FUND].[All]" dimensionUniqueName="[Major Program]" displayFolder="" count="2" memberValueDatatype="130" unbalanced="0"/>
    <cacheHierarchy uniqueName="[Major Program].[Budget Unit]" caption="Budget Unit" attribute="1" defaultMemberUniqueName="[Major Program].[Budget Unit].[All]" allUniqueName="[Major Program].[Budget Unit].[All]" dimensionUniqueName="[Major Program]" displayFolder="" count="2" memberValueDatatype="130" unbalanced="0"/>
    <cacheHierarchy uniqueName="[Major Program].[Major Program]" caption="Major Program" attribute="1" defaultMemberUniqueName="[Major Program].[Major Program].[All]" allUniqueName="[Major Program].[Major Program].[All]" dimensionUniqueName="[Major Program]" displayFolder="" count="2" memberValueDatatype="130" unbalanced="0"/>
    <cacheHierarchy uniqueName="[Major Program].[Major Program Name]" caption="Major Program Name" attribute="1" defaultMemberUniqueName="[Major Program].[Major Program Name].[All]" allUniqueName="[Major Program].[Major Program Name].[All]" dimensionUniqueName="[Major Program]" displayFolder="" count="2" memberValueDatatype="130" unbalanced="0"/>
    <cacheHierarchy uniqueName="[Major Program].[Type]" caption="Type" attribute="1" defaultMemberUniqueName="[Major Program].[Type].[All]" allUniqueName="[Major Program].[Type].[All]" dimensionUniqueName="[Major Program]" displayFolder="" count="2" memberValueDatatype="130" unbalanced="0"/>
    <cacheHierarchy uniqueName="[Measures].[__XL_Count Major Program]" caption="__XL_Count Major Program" measure="1" displayFolder="" measureGroup="Major Program" count="0" hidden="1"/>
    <cacheHierarchy uniqueName="[Measures].[__XL_Count Budget Unit]" caption="__XL_Count Budget Unit" measure="1" displayFolder="" measureGroup="Budget Unit" count="0" hidden="1"/>
    <cacheHierarchy uniqueName="[Measures].[__XL_Count Labor Distribution Details]" caption="__XL_Count Labor Distribution Details" measure="1" displayFolder="" measureGroup="Labor Distribution Details" count="0" hidden="1"/>
    <cacheHierarchy uniqueName="[Measures].[__No measures defined]" caption="__No measures defined" measure="1" displayFolder="" count="0" hidden="1"/>
    <cacheHierarchy uniqueName="[Measures].[Sum of Labor Cost]" caption="Sum of Labor Cost" measure="1" displayFolder="" measureGroup="Labor Distribution Details" count="0" oneField="1" hidden="1">
      <fieldsUsage count="1">
        <fieldUsage x="0"/>
      </fieldsUsage>
      <extLst>
        <ext xmlns:x15="http://schemas.microsoft.com/office/spreadsheetml/2010/11/main" uri="{B97F6D7D-B522-45F9-BDA1-12C45D357490}">
          <x15:cacheHierarchy aggregatedColumn="23"/>
        </ext>
      </extLst>
    </cacheHierarchy>
    <cacheHierarchy uniqueName="[Measures].[Sum of FY]" caption="Sum of FY" measure="1" displayFolder="" measureGroup="Labor Distribution Details" count="0" hidden="1">
      <extLst>
        <ext xmlns:x15="http://schemas.microsoft.com/office/spreadsheetml/2010/11/main" uri="{B97F6D7D-B522-45F9-BDA1-12C45D357490}">
          <x15:cacheHierarchy aggregatedColumn="4"/>
        </ext>
      </extLst>
    </cacheHierarchy>
    <cacheHierarchy uniqueName="[Measures].[Sum of AP]" caption="Sum of AP" measure="1" displayFolder="" measureGroup="Labor Distribution Details" count="0" hidden="1">
      <extLst>
        <ext xmlns:x15="http://schemas.microsoft.com/office/spreadsheetml/2010/11/main" uri="{B97F6D7D-B522-45F9-BDA1-12C45D357490}">
          <x15:cacheHierarchy aggregatedColumn="5"/>
        </ext>
      </extLst>
    </cacheHierarchy>
  </cacheHierarchies>
  <kpis count="0"/>
  <dimensions count="4">
    <dimension name="Budget Unit" uniqueName="[Budget Unit]" caption="Budget Unit"/>
    <dimension name="Labor Distribution Details" uniqueName="[Labor Distribution Details]" caption="Labor Distribution Details"/>
    <dimension name="Major Program" uniqueName="[Major Program]" caption="Major Program"/>
    <dimension measure="1" name="Measures" uniqueName="[Measures]" caption="Measures"/>
  </dimensions>
  <measureGroups count="3">
    <measureGroup name="Budget Unit" caption="Budget Unit"/>
    <measureGroup name="Labor Distribution Details" caption="Labor Distribution Details"/>
    <measureGroup name="Major Program" caption="Major Program"/>
  </measureGroups>
  <maps count="3">
    <map measureGroup="0" dimension="0"/>
    <map measureGroup="1" dimension="1"/>
    <map measureGroup="2"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lvarez, Vimie" refreshedDate="43812.488710763886" createdVersion="5" refreshedVersion="6" minRefreshableVersion="3" recordCount="0" supportSubquery="1" supportAdvancedDrill="1" xr:uid="{05A3D2D6-88BD-439F-A9FF-239CFC0D2AE2}">
  <cacheSource type="external" connectionId="4"/>
  <cacheFields count="10">
    <cacheField name="[Measures].[Sum of Labor Cost]" caption="Sum of Labor Cost" numFmtId="0" hierarchy="33" level="32767"/>
    <cacheField name="[Labor Distribution Details].[FY].[FY]" caption="FY" numFmtId="0" hierarchy="4" level="1">
      <sharedItems containsSemiMixedTypes="0" containsNonDate="0" containsString="0"/>
    </cacheField>
    <cacheField name="[Labor Distribution Details].[Description].[Description]" caption="Description" numFmtId="0" hierarchy="8" level="1">
      <sharedItems containsSemiMixedTypes="0" containsNonDate="0" containsString="0"/>
    </cacheField>
    <cacheField name="[Labor Distribution Details].[Type].[Type]" caption="Type" numFmtId="0" hierarchy="21" level="1">
      <sharedItems containsSemiMixedTypes="0" containsNonDate="0" containsString="0"/>
    </cacheField>
    <cacheField name="[Labor Distribution Details].[ShortNm].[ShortNm]" caption="ShortNm" numFmtId="0" hierarchy="7" level="1">
      <sharedItems containsSemiMixedTypes="0" containsNonDate="0" containsString="0"/>
    </cacheField>
    <cacheField name="[Labor Distribution Details].[BUDGET UNIT].[BUDGET UNIT]" caption="BUDGET UNIT" numFmtId="0" hierarchy="6" level="1">
      <sharedItems containsSemiMixedTypes="0" containsNonDate="0" containsString="0"/>
    </cacheField>
    <cacheField name="[Labor Distribution Details].[Major Program Name].[Major Program Name]" caption="Major Program Name" numFmtId="0" hierarchy="10" level="1">
      <sharedItems containsSemiMixedTypes="0" containsNonDate="0" containsString="0"/>
    </cacheField>
    <cacheField name="[Labor Distribution Details].[AP].[AP]" caption="AP" numFmtId="0" hierarchy="5" level="1">
      <sharedItems containsSemiMixedTypes="0" containsString="0" containsNumber="1" containsInteger="1" minValue="1" maxValue="12" count="12">
        <n v="1"/>
        <n v="2"/>
        <n v="3"/>
        <n v="4"/>
        <n v="5"/>
        <n v="6"/>
        <n v="7"/>
        <n v="8"/>
        <n v="9"/>
        <n v="10"/>
        <n v="11"/>
        <n v="12"/>
      </sharedItems>
    </cacheField>
    <cacheField name="[Labor Distribution Details].[Program Name].[Program Name]" caption="Program Name" numFmtId="0" hierarchy="12" level="1">
      <sharedItems count="4">
        <s v="MOORPARK DESALTER PROJECT"/>
        <s v="PRINCETON AVE WIDENING PROJ"/>
        <s v="STOCKTON RESERVOIR REPL"/>
        <s v="WALNUT ACRES TRACT 4 WTR LINE REPLACEMENT"/>
      </sharedItems>
    </cacheField>
    <cacheField name="[Labor Distribution Details].[Task Name].[Task Name]" caption="Task Name" numFmtId="0" hierarchy="15" level="1">
      <sharedItems count="19">
        <s v="DATA ANALYSIS"/>
        <s v="ENGINEERING SERVICES"/>
        <s v="GRANT ADMINISTRATION"/>
        <s v="MEETINGS CONFERENCES"/>
        <s v="PROJ MGT CONSULTANT PROJ"/>
        <s v="REPORTS STUDIES"/>
        <s v="SPECIAL STUDIES"/>
        <s v="TECHNICAL SERVICES"/>
        <s v="ACQUISITION SERVICES"/>
        <s v="BOUNDARY AND ROW SURVEY"/>
        <s v="CAPITAL CONSTR PROJ"/>
        <s v="DESIGN SURVEYING"/>
        <s v="FIELD SURVEY"/>
        <s v="LEGAL DESCRIPTION PREPARATION"/>
        <s v="LEGAL DESCRIPTION REVIEW"/>
        <s v="PLAN CHECKING"/>
        <s v="RESERVOIR MAINTENANCE"/>
        <s v="SURVEY ANALYSIS"/>
        <s v="UTILITY RELOCATIONS"/>
      </sharedItems>
    </cacheField>
  </cacheFields>
  <cacheHierarchies count="36">
    <cacheHierarchy uniqueName="[Budget Unit].[ID]" caption="ID" attribute="1" defaultMemberUniqueName="[Budget Unit].[ID].[All]" allUniqueName="[Budget Unit].[ID].[All]" dimensionUniqueName="[Budget Unit]" displayFolder="" count="2" memberValueDatatype="20" unbalanced="0"/>
    <cacheHierarchy uniqueName="[Budget Unit].[Budget Unit]" caption="Budget Unit" attribute="1" defaultMemberUniqueName="[Budget Unit].[Budget Unit].[All]" allUniqueName="[Budget Unit].[Budget Unit].[All]" dimensionUniqueName="[Budget Unit]" displayFolder="" count="2" memberValueDatatype="130" unbalanced="0"/>
    <cacheHierarchy uniqueName="[Budget Unit].[ShortNm]" caption="ShortNm" attribute="1" defaultMemberUniqueName="[Budget Unit].[ShortNm].[All]" allUniqueName="[Budget Unit].[ShortNm].[All]" dimensionUniqueName="[Budget Unit]" displayFolder="" count="2" memberValueDatatype="130" unbalanced="0"/>
    <cacheHierarchy uniqueName="[Budget Unit].[Description]" caption="Description" attribute="1" defaultMemberUniqueName="[Budget Unit].[Description].[All]" allUniqueName="[Budget Unit].[Description].[All]" dimensionUniqueName="[Budget Unit]" displayFolder="" count="2" memberValueDatatype="130" unbalanced="0"/>
    <cacheHierarchy uniqueName="[Labor Distribution Details].[FY]" caption="FY" attribute="1" defaultMemberUniqueName="[Labor Distribution Details].[FY].[All]" allUniqueName="[Labor Distribution Details].[FY].[All]" dimensionUniqueName="[Labor Distribution Details]" displayFolder="" count="2" memberValueDatatype="5" unbalanced="0">
      <fieldsUsage count="2">
        <fieldUsage x="-1"/>
        <fieldUsage x="1"/>
      </fieldsUsage>
    </cacheHierarchy>
    <cacheHierarchy uniqueName="[Labor Distribution Details].[AP]" caption="AP" attribute="1" defaultMemberUniqueName="[Labor Distribution Details].[AP].[All]" allUniqueName="[Labor Distribution Details].[AP].[All]" dimensionUniqueName="[Labor Distribution Details]" displayFolder="" count="2" memberValueDatatype="5" unbalanced="0">
      <fieldsUsage count="2">
        <fieldUsage x="-1"/>
        <fieldUsage x="7"/>
      </fieldsUsage>
    </cacheHierarchy>
    <cacheHierarchy uniqueName="[Labor Distribution Details].[BUDGET UNIT]" caption="BUDGET UNIT" attribute="1" defaultMemberUniqueName="[Labor Distribution Details].[BUDGET UNIT].[All]" allUniqueName="[Labor Distribution Details].[BUDGET UNIT].[All]" dimensionUniqueName="[Labor Distribution Details]" displayFolder="" count="2" memberValueDatatype="130" unbalanced="0">
      <fieldsUsage count="2">
        <fieldUsage x="-1"/>
        <fieldUsage x="5"/>
      </fieldsUsage>
    </cacheHierarchy>
    <cacheHierarchy uniqueName="[Labor Distribution Details].[ShortNm]" caption="ShortNm" attribute="1" defaultMemberUniqueName="[Labor Distribution Details].[ShortNm].[All]" allUniqueName="[Labor Distribution Details].[ShortNm].[All]" dimensionUniqueName="[Labor Distribution Details]" displayFolder="" count="2" memberValueDatatype="130" unbalanced="0">
      <fieldsUsage count="2">
        <fieldUsage x="-1"/>
        <fieldUsage x="4"/>
      </fieldsUsage>
    </cacheHierarchy>
    <cacheHierarchy uniqueName="[Labor Distribution Details].[Description]" caption="Description" attribute="1" defaultMemberUniqueName="[Labor Distribution Details].[Description].[All]" allUniqueName="[Labor Distribution Details].[Description].[All]" dimensionUniqueName="[Labor Distribution Details]" displayFolder="" count="2" memberValueDatatype="130" unbalanced="0">
      <fieldsUsage count="2">
        <fieldUsage x="-1"/>
        <fieldUsage x="2"/>
      </fieldsUsage>
    </cacheHierarchy>
    <cacheHierarchy uniqueName="[Labor Distribution Details].[MAJ PROG]" caption="MAJ PROG" attribute="1" defaultMemberUniqueName="[Labor Distribution Details].[MAJ PROG].[All]" allUniqueName="[Labor Distribution Details].[MAJ PROG].[All]" dimensionUniqueName="[Labor Distribution Details]" displayFolder="" count="2" memberValueDatatype="130" unbalanced="0"/>
    <cacheHierarchy uniqueName="[Labor Distribution Details].[Major Program Name]" caption="Major Program Name" attribute="1" defaultMemberUniqueName="[Labor Distribution Details].[Major Program Name].[All]" allUniqueName="[Labor Distribution Details].[Major Program Name].[All]" dimensionUniqueName="[Labor Distribution Details]" displayFolder="" count="2" memberValueDatatype="130" unbalanced="0">
      <fieldsUsage count="2">
        <fieldUsage x="-1"/>
        <fieldUsage x="6"/>
      </fieldsUsage>
    </cacheHierarchy>
    <cacheHierarchy uniqueName="[Labor Distribution Details].[PROG]" caption="PROG" attribute="1" defaultMemberUniqueName="[Labor Distribution Details].[PROG].[All]" allUniqueName="[Labor Distribution Details].[PROG].[All]" dimensionUniqueName="[Labor Distribution Details]" displayFolder="" count="2" memberValueDatatype="130" unbalanced="0"/>
    <cacheHierarchy uniqueName="[Labor Distribution Details].[Program Name]" caption="Program Name" attribute="1" defaultMemberUniqueName="[Labor Distribution Details].[Program Name].[All]" allUniqueName="[Labor Distribution Details].[Program Name].[All]" dimensionUniqueName="[Labor Distribution Details]" displayFolder="" count="2" memberValueDatatype="130" unbalanced="0">
      <fieldsUsage count="2">
        <fieldUsage x="-1"/>
        <fieldUsage x="8"/>
      </fieldsUsage>
    </cacheHierarchy>
    <cacheHierarchy uniqueName="[Labor Distribution Details].[PHASE]" caption="PHASE" attribute="1" defaultMemberUniqueName="[Labor Distribution Details].[PHASE].[All]" allUniqueName="[Labor Distribution Details].[PHASE].[All]" dimensionUniqueName="[Labor Distribution Details]" displayFolder="" count="2" memberValueDatatype="130" unbalanced="0"/>
    <cacheHierarchy uniqueName="[Labor Distribution Details].[TASK]" caption="TASK" attribute="1" defaultMemberUniqueName="[Labor Distribution Details].[TASK].[All]" allUniqueName="[Labor Distribution Details].[TASK].[All]" dimensionUniqueName="[Labor Distribution Details]" displayFolder="" count="2" memberValueDatatype="130" unbalanced="0"/>
    <cacheHierarchy uniqueName="[Labor Distribution Details].[Task Name]" caption="Task Name" attribute="1" defaultMemberUniqueName="[Labor Distribution Details].[Task Name].[All]" allUniqueName="[Labor Distribution Details].[Task Name].[All]" dimensionUniqueName="[Labor Distribution Details]" displayFolder="" count="2" memberValueDatatype="130" unbalanced="0">
      <fieldsUsage count="2">
        <fieldUsage x="-1"/>
        <fieldUsage x="9"/>
      </fieldsUsage>
    </cacheHierarchy>
    <cacheHierarchy uniqueName="[Labor Distribution Details].[OBJ]" caption="OBJ" attribute="1" defaultMemberUniqueName="[Labor Distribution Details].[OBJ].[All]" allUniqueName="[Labor Distribution Details].[OBJ].[All]" dimensionUniqueName="[Labor Distribution Details]" displayFolder="" count="2" memberValueDatatype="130" unbalanced="0"/>
    <cacheHierarchy uniqueName="[Labor Distribution Details].[REV]" caption="REV" attribute="1" defaultMemberUniqueName="[Labor Distribution Details].[REV].[All]" allUniqueName="[Labor Distribution Details].[REV].[All]" dimensionUniqueName="[Labor Distribution Details]" displayFolder="" count="2" memberValueDatatype="130" unbalanced="0"/>
    <cacheHierarchy uniqueName="[Labor Distribution Details].[DEPT]" caption="DEPT" attribute="1" defaultMemberUniqueName="[Labor Distribution Details].[DEPT].[All]" allUniqueName="[Labor Distribution Details].[DEPT].[All]" dimensionUniqueName="[Labor Distribution Details]" displayFolder="" count="2" memberValueDatatype="130" unbalanced="0"/>
    <cacheHierarchy uniqueName="[Labor Distribution Details].[FUND]" caption="FUND" attribute="1" defaultMemberUniqueName="[Labor Distribution Details].[FUND].[All]" allUniqueName="[Labor Distribution Details].[FUND].[All]" dimensionUniqueName="[Labor Distribution Details]" displayFolder="" count="2" memberValueDatatype="130" unbalanced="0"/>
    <cacheHierarchy uniqueName="[Labor Distribution Details].[UNIT]" caption="UNIT" attribute="1" defaultMemberUniqueName="[Labor Distribution Details].[UNIT].[All]" allUniqueName="[Labor Distribution Details].[UNIT].[All]" dimensionUniqueName="[Labor Distribution Details]" displayFolder="" count="2" memberValueDatatype="130" unbalanced="0"/>
    <cacheHierarchy uniqueName="[Labor Distribution Details].[Type]" caption="Type" attribute="1" defaultMemberUniqueName="[Labor Distribution Details].[Type].[All]" allUniqueName="[Labor Distribution Details].[Type].[All]" dimensionUniqueName="[Labor Distribution Details]" displayFolder="" count="2" memberValueDatatype="130" unbalanced="0">
      <fieldsUsage count="2">
        <fieldUsage x="-1"/>
        <fieldUsage x="3"/>
      </fieldsUsage>
    </cacheHierarchy>
    <cacheHierarchy uniqueName="[Labor Distribution Details].[POSTING AMT]" caption="POSTING AMT" attribute="1" defaultMemberUniqueName="[Labor Distribution Details].[POSTING AMT].[All]" allUniqueName="[Labor Distribution Details].[POSTING AMT].[All]" dimensionUniqueName="[Labor Distribution Details]" displayFolder="" count="2" memberValueDatatype="5" unbalanced="0"/>
    <cacheHierarchy uniqueName="[Labor Distribution Details].[Labor Cost]" caption="Labor Cost" attribute="1" defaultMemberUniqueName="[Labor Distribution Details].[Labor Cost].[All]" allUniqueName="[Labor Distribution Details].[Labor Cost].[All]" dimensionUniqueName="[Labor Distribution Details]" displayFolder="" count="2" memberValueDatatype="5" unbalanced="0"/>
    <cacheHierarchy uniqueName="[Major Program].[FUND]" caption="FUND" attribute="1" defaultMemberUniqueName="[Major Program].[FUND].[All]" allUniqueName="[Major Program].[FUND].[All]" dimensionUniqueName="[Major Program]" displayFolder="" count="2" memberValueDatatype="130" unbalanced="0"/>
    <cacheHierarchy uniqueName="[Major Program].[Budget Unit]" caption="Budget Unit" attribute="1" defaultMemberUniqueName="[Major Program].[Budget Unit].[All]" allUniqueName="[Major Program].[Budget Unit].[All]" dimensionUniqueName="[Major Program]" displayFolder="" count="2" memberValueDatatype="130" unbalanced="0"/>
    <cacheHierarchy uniqueName="[Major Program].[Major Program]" caption="Major Program" attribute="1" defaultMemberUniqueName="[Major Program].[Major Program].[All]" allUniqueName="[Major Program].[Major Program].[All]" dimensionUniqueName="[Major Program]" displayFolder="" count="2" memberValueDatatype="130" unbalanced="0"/>
    <cacheHierarchy uniqueName="[Major Program].[Major Program Name]" caption="Major Program Name" attribute="1" defaultMemberUniqueName="[Major Program].[Major Program Name].[All]" allUniqueName="[Major Program].[Major Program Name].[All]" dimensionUniqueName="[Major Program]" displayFolder="" count="2" memberValueDatatype="130" unbalanced="0"/>
    <cacheHierarchy uniqueName="[Major Program].[Type]" caption="Type" attribute="1" defaultMemberUniqueName="[Major Program].[Type].[All]" allUniqueName="[Major Program].[Type].[All]" dimensionUniqueName="[Major Program]" displayFolder="" count="2" memberValueDatatype="130" unbalanced="0"/>
    <cacheHierarchy uniqueName="[Measures].[__XL_Count Major Program]" caption="__XL_Count Major Program" measure="1" displayFolder="" measureGroup="Major Program" count="0" hidden="1"/>
    <cacheHierarchy uniqueName="[Measures].[__XL_Count Budget Unit]" caption="__XL_Count Budget Unit" measure="1" displayFolder="" measureGroup="Budget Unit" count="0" hidden="1"/>
    <cacheHierarchy uniqueName="[Measures].[__XL_Count Labor Distribution Details]" caption="__XL_Count Labor Distribution Details" measure="1" displayFolder="" measureGroup="Labor Distribution Details" count="0" hidden="1"/>
    <cacheHierarchy uniqueName="[Measures].[__No measures defined]" caption="__No measures defined" measure="1" displayFolder="" count="0" hidden="1"/>
    <cacheHierarchy uniqueName="[Measures].[Sum of Labor Cost]" caption="Sum of Labor Cost" measure="1" displayFolder="" measureGroup="Labor Distribution Details" count="0" oneField="1" hidden="1">
      <fieldsUsage count="1">
        <fieldUsage x="0"/>
      </fieldsUsage>
      <extLst>
        <ext xmlns:x15="http://schemas.microsoft.com/office/spreadsheetml/2010/11/main" uri="{B97F6D7D-B522-45F9-BDA1-12C45D357490}">
          <x15:cacheHierarchy aggregatedColumn="23"/>
        </ext>
      </extLst>
    </cacheHierarchy>
    <cacheHierarchy uniqueName="[Measures].[Sum of FY]" caption="Sum of FY" measure="1" displayFolder="" measureGroup="Labor Distribution Details" count="0" hidden="1">
      <extLst>
        <ext xmlns:x15="http://schemas.microsoft.com/office/spreadsheetml/2010/11/main" uri="{B97F6D7D-B522-45F9-BDA1-12C45D357490}">
          <x15:cacheHierarchy aggregatedColumn="4"/>
        </ext>
      </extLst>
    </cacheHierarchy>
    <cacheHierarchy uniqueName="[Measures].[Sum of AP]" caption="Sum of AP" measure="1" displayFolder="" measureGroup="Labor Distribution Details" count="0" hidden="1">
      <extLst>
        <ext xmlns:x15="http://schemas.microsoft.com/office/spreadsheetml/2010/11/main" uri="{B97F6D7D-B522-45F9-BDA1-12C45D357490}">
          <x15:cacheHierarchy aggregatedColumn="5"/>
        </ext>
      </extLst>
    </cacheHierarchy>
  </cacheHierarchies>
  <kpis count="0"/>
  <dimensions count="4">
    <dimension name="Budget Unit" uniqueName="[Budget Unit]" caption="Budget Unit"/>
    <dimension name="Labor Distribution Details" uniqueName="[Labor Distribution Details]" caption="Labor Distribution Details"/>
    <dimension name="Major Program" uniqueName="[Major Program]" caption="Major Program"/>
    <dimension measure="1" name="Measures" uniqueName="[Measures]" caption="Measures"/>
  </dimensions>
  <measureGroups count="3">
    <measureGroup name="Budget Unit" caption="Budget Unit"/>
    <measureGroup name="Labor Distribution Details" caption="Labor Distribution Details"/>
    <measureGroup name="Major Program" caption="Major Program"/>
  </measureGroups>
  <maps count="3">
    <map measureGroup="0" dimension="0"/>
    <map measureGroup="1" dimension="1"/>
    <map measureGroup="2"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lvarez, Vimie" refreshedDate="43812.630219791667" createdVersion="5" refreshedVersion="6" minRefreshableVersion="3" recordCount="0" supportSubquery="1" supportAdvancedDrill="1" xr:uid="{1007CD92-970C-4C11-9FEB-65A2E264089B}">
  <cacheSource type="external" connectionId="4"/>
  <cacheFields count="10">
    <cacheField name="[Measures].[Sum of Labor Cost]" caption="Sum of Labor Cost" numFmtId="0" hierarchy="33" level="32767"/>
    <cacheField name="[Labor Distribution Details].[FY].[FY]" caption="FY" numFmtId="0" hierarchy="4" level="1">
      <sharedItems containsSemiMixedTypes="0" containsNonDate="0" containsString="0"/>
    </cacheField>
    <cacheField name="[Labor Distribution Details].[AP].[AP]" caption="AP" numFmtId="0" hierarchy="5" level="1">
      <sharedItems containsSemiMixedTypes="0" containsString="0" containsNumber="1" containsInteger="1" minValue="1" maxValue="5" count="5">
        <n v="1"/>
        <n v="2"/>
        <n v="3"/>
        <n v="4"/>
        <n v="5"/>
      </sharedItems>
    </cacheField>
    <cacheField name="[Labor Distribution Details].[Description].[Description]" caption="Description" numFmtId="0" hierarchy="8" level="1">
      <sharedItems containsSemiMixedTypes="0" containsNonDate="0" containsString="0"/>
    </cacheField>
    <cacheField name="[Labor Distribution Details].[Type].[Type]" caption="Type" numFmtId="0" hierarchy="21" level="1">
      <sharedItems containsSemiMixedTypes="0" containsNonDate="0" containsString="0"/>
    </cacheField>
    <cacheField name="[Labor Distribution Details].[ShortNm].[ShortNm]" caption="ShortNm" numFmtId="0" hierarchy="7" level="1">
      <sharedItems containsSemiMixedTypes="0" containsNonDate="0" containsString="0"/>
    </cacheField>
    <cacheField name="[Labor Distribution Details].[BUDGET UNIT].[BUDGET UNIT]" caption="BUDGET UNIT" numFmtId="0" hierarchy="6" level="1">
      <sharedItems count="1">
        <s v="4330"/>
      </sharedItems>
    </cacheField>
    <cacheField name="[Labor Distribution Details].[PROG].[PROG]" caption="PROG" numFmtId="0" hierarchy="11" level="1">
      <sharedItems count="22">
        <s v="P6039100"/>
        <s v="P6039130"/>
        <s v="P6039131"/>
        <s v="P6039132"/>
        <s v="P6039134"/>
        <s v="P6039151"/>
        <s v="P6039152"/>
        <s v="P6039153"/>
        <s v="P6039154"/>
        <s v="P6039160"/>
        <s v="P6039170"/>
        <s v="P6039180"/>
        <s v="P6039182"/>
        <s v="P6039183"/>
        <s v="P6039184"/>
        <s v="P6039185"/>
        <s v="P6039400"/>
        <s v="P6039402"/>
        <s v="P6039406"/>
        <s v="P6039408"/>
        <s v="P6039425"/>
        <s v="P6039503"/>
      </sharedItems>
    </cacheField>
    <cacheField name="[Labor Distribution Details].[Program Name].[Program Name]" caption="Program Name" numFmtId="0" hierarchy="12" level="1">
      <sharedItems count="22">
        <s v="WW19 O_M"/>
        <s v="WW19 O_M ALL WELLS"/>
        <s v="WW19O_M WELL 2BOOSTER"/>
        <s v="WW19O_M WELL3BOOSTER"/>
        <s v="WW19O_M WELL4"/>
        <s v="WW19O_M BS DONLON RD"/>
        <s v="WW19O_M BS GREENTREE"/>
        <s v="WW 19  O_M  BS 538 RESERVOIR"/>
        <s v="WW19O_M BS 860 RESV"/>
        <s v="WW19 O_M MAINSLINES"/>
        <s v="WW19 O_M ALL PRSRED"/>
        <s v="WW19 O_M ALL RESERVOIRS"/>
        <s v="WW19O_M RESV GREENTREE"/>
        <s v="WW19 O_M BALCOM CAN RES"/>
        <s v="WW19 O_M 104538FT RES"/>
        <s v="WW19 O_M 104860FT RES"/>
        <s v="WW19 SPECIAL PROJECTS"/>
        <s v="WW19 REAL ESTATE SERVIC"/>
        <s v="WW19 ENGR SERV CONSULT"/>
        <s v="WW19LAB TEST, SAMPLE_ REPORT"/>
        <s v="WW19 WTR CONSRVTN PRGM"/>
        <s v="WTR FACILITIES VERIFICATION"/>
      </sharedItems>
    </cacheField>
    <cacheField name="[Labor Distribution Details].[Major Program Name].[Major Program Name]" caption="Major Program Name" numFmtId="0" hierarchy="10" level="1">
      <sharedItems containsSemiMixedTypes="0" containsNonDate="0" containsString="0"/>
    </cacheField>
  </cacheFields>
  <cacheHierarchies count="36">
    <cacheHierarchy uniqueName="[Budget Unit].[ID]" caption="ID" attribute="1" defaultMemberUniqueName="[Budget Unit].[ID].[All]" allUniqueName="[Budget Unit].[ID].[All]" dimensionUniqueName="[Budget Unit]" displayFolder="" count="2" memberValueDatatype="20" unbalanced="0"/>
    <cacheHierarchy uniqueName="[Budget Unit].[Budget Unit]" caption="Budget Unit" attribute="1" defaultMemberUniqueName="[Budget Unit].[Budget Unit].[All]" allUniqueName="[Budget Unit].[Budget Unit].[All]" dimensionUniqueName="[Budget Unit]" displayFolder="" count="2" memberValueDatatype="130" unbalanced="0"/>
    <cacheHierarchy uniqueName="[Budget Unit].[ShortNm]" caption="ShortNm" attribute="1" defaultMemberUniqueName="[Budget Unit].[ShortNm].[All]" allUniqueName="[Budget Unit].[ShortNm].[All]" dimensionUniqueName="[Budget Unit]" displayFolder="" count="2" memberValueDatatype="130" unbalanced="0"/>
    <cacheHierarchy uniqueName="[Budget Unit].[Description]" caption="Description" attribute="1" defaultMemberUniqueName="[Budget Unit].[Description].[All]" allUniqueName="[Budget Unit].[Description].[All]" dimensionUniqueName="[Budget Unit]" displayFolder="" count="2" memberValueDatatype="130" unbalanced="0"/>
    <cacheHierarchy uniqueName="[Labor Distribution Details].[FY]" caption="FY" attribute="1" defaultMemberUniqueName="[Labor Distribution Details].[FY].[All]" allUniqueName="[Labor Distribution Details].[FY].[All]" dimensionUniqueName="[Labor Distribution Details]" displayFolder="" count="2" memberValueDatatype="5" unbalanced="0">
      <fieldsUsage count="2">
        <fieldUsage x="-1"/>
        <fieldUsage x="1"/>
      </fieldsUsage>
    </cacheHierarchy>
    <cacheHierarchy uniqueName="[Labor Distribution Details].[AP]" caption="AP" attribute="1" defaultMemberUniqueName="[Labor Distribution Details].[AP].[All]" allUniqueName="[Labor Distribution Details].[AP].[All]" dimensionUniqueName="[Labor Distribution Details]" displayFolder="" count="2" memberValueDatatype="5" unbalanced="0">
      <fieldsUsage count="2">
        <fieldUsage x="-1"/>
        <fieldUsage x="2"/>
      </fieldsUsage>
    </cacheHierarchy>
    <cacheHierarchy uniqueName="[Labor Distribution Details].[BUDGET UNIT]" caption="BUDGET UNIT" attribute="1" defaultMemberUniqueName="[Labor Distribution Details].[BUDGET UNIT].[All]" allUniqueName="[Labor Distribution Details].[BUDGET UNIT].[All]" dimensionUniqueName="[Labor Distribution Details]" displayFolder="" count="2" memberValueDatatype="130" unbalanced="0">
      <fieldsUsage count="2">
        <fieldUsage x="-1"/>
        <fieldUsage x="6"/>
      </fieldsUsage>
    </cacheHierarchy>
    <cacheHierarchy uniqueName="[Labor Distribution Details].[ShortNm]" caption="ShortNm" attribute="1" defaultMemberUniqueName="[Labor Distribution Details].[ShortNm].[All]" allUniqueName="[Labor Distribution Details].[ShortNm].[All]" dimensionUniqueName="[Labor Distribution Details]" displayFolder="" count="2" memberValueDatatype="130" unbalanced="0">
      <fieldsUsage count="2">
        <fieldUsage x="-1"/>
        <fieldUsage x="5"/>
      </fieldsUsage>
    </cacheHierarchy>
    <cacheHierarchy uniqueName="[Labor Distribution Details].[Description]" caption="Description" attribute="1" defaultMemberUniqueName="[Labor Distribution Details].[Description].[All]" allUniqueName="[Labor Distribution Details].[Description].[All]" dimensionUniqueName="[Labor Distribution Details]" displayFolder="" count="2" memberValueDatatype="130" unbalanced="0">
      <fieldsUsage count="2">
        <fieldUsage x="-1"/>
        <fieldUsage x="3"/>
      </fieldsUsage>
    </cacheHierarchy>
    <cacheHierarchy uniqueName="[Labor Distribution Details].[MAJ PROG]" caption="MAJ PROG" attribute="1" defaultMemberUniqueName="[Labor Distribution Details].[MAJ PROG].[All]" allUniqueName="[Labor Distribution Details].[MAJ PROG].[All]" dimensionUniqueName="[Labor Distribution Details]" displayFolder="" count="2" memberValueDatatype="130" unbalanced="0"/>
    <cacheHierarchy uniqueName="[Labor Distribution Details].[Major Program Name]" caption="Major Program Name" attribute="1" defaultMemberUniqueName="[Labor Distribution Details].[Major Program Name].[All]" allUniqueName="[Labor Distribution Details].[Major Program Name].[All]" dimensionUniqueName="[Labor Distribution Details]" displayFolder="" count="2" memberValueDatatype="130" unbalanced="0">
      <fieldsUsage count="2">
        <fieldUsage x="-1"/>
        <fieldUsage x="9"/>
      </fieldsUsage>
    </cacheHierarchy>
    <cacheHierarchy uniqueName="[Labor Distribution Details].[PROG]" caption="PROG" attribute="1" defaultMemberUniqueName="[Labor Distribution Details].[PROG].[All]" allUniqueName="[Labor Distribution Details].[PROG].[All]" dimensionUniqueName="[Labor Distribution Details]" displayFolder="" count="2" memberValueDatatype="130" unbalanced="0">
      <fieldsUsage count="2">
        <fieldUsage x="-1"/>
        <fieldUsage x="7"/>
      </fieldsUsage>
    </cacheHierarchy>
    <cacheHierarchy uniqueName="[Labor Distribution Details].[Program Name]" caption="Program Name" attribute="1" defaultMemberUniqueName="[Labor Distribution Details].[Program Name].[All]" allUniqueName="[Labor Distribution Details].[Program Name].[All]" dimensionUniqueName="[Labor Distribution Details]" displayFolder="" count="2" memberValueDatatype="130" unbalanced="0">
      <fieldsUsage count="2">
        <fieldUsage x="-1"/>
        <fieldUsage x="8"/>
      </fieldsUsage>
    </cacheHierarchy>
    <cacheHierarchy uniqueName="[Labor Distribution Details].[PHASE]" caption="PHASE" attribute="1" defaultMemberUniqueName="[Labor Distribution Details].[PHASE].[All]" allUniqueName="[Labor Distribution Details].[PHASE].[All]" dimensionUniqueName="[Labor Distribution Details]" displayFolder="" count="2" memberValueDatatype="130" unbalanced="0"/>
    <cacheHierarchy uniqueName="[Labor Distribution Details].[TASK]" caption="TASK" attribute="1" defaultMemberUniqueName="[Labor Distribution Details].[TASK].[All]" allUniqueName="[Labor Distribution Details].[TASK].[All]" dimensionUniqueName="[Labor Distribution Details]" displayFolder="" count="2" memberValueDatatype="130" unbalanced="0"/>
    <cacheHierarchy uniqueName="[Labor Distribution Details].[Task Name]" caption="Task Name" attribute="1" defaultMemberUniqueName="[Labor Distribution Details].[Task Name].[All]" allUniqueName="[Labor Distribution Details].[Task Name].[All]" dimensionUniqueName="[Labor Distribution Details]" displayFolder="" count="2" memberValueDatatype="130" unbalanced="0"/>
    <cacheHierarchy uniqueName="[Labor Distribution Details].[OBJ]" caption="OBJ" attribute="1" defaultMemberUniqueName="[Labor Distribution Details].[OBJ].[All]" allUniqueName="[Labor Distribution Details].[OBJ].[All]" dimensionUniqueName="[Labor Distribution Details]" displayFolder="" count="2" memberValueDatatype="130" unbalanced="0"/>
    <cacheHierarchy uniqueName="[Labor Distribution Details].[REV]" caption="REV" attribute="1" defaultMemberUniqueName="[Labor Distribution Details].[REV].[All]" allUniqueName="[Labor Distribution Details].[REV].[All]" dimensionUniqueName="[Labor Distribution Details]" displayFolder="" count="2" memberValueDatatype="130" unbalanced="0"/>
    <cacheHierarchy uniqueName="[Labor Distribution Details].[DEPT]" caption="DEPT" attribute="1" defaultMemberUniqueName="[Labor Distribution Details].[DEPT].[All]" allUniqueName="[Labor Distribution Details].[DEPT].[All]" dimensionUniqueName="[Labor Distribution Details]" displayFolder="" count="2" memberValueDatatype="130" unbalanced="0"/>
    <cacheHierarchy uniqueName="[Labor Distribution Details].[FUND]" caption="FUND" attribute="1" defaultMemberUniqueName="[Labor Distribution Details].[FUND].[All]" allUniqueName="[Labor Distribution Details].[FUND].[All]" dimensionUniqueName="[Labor Distribution Details]" displayFolder="" count="2" memberValueDatatype="130" unbalanced="0"/>
    <cacheHierarchy uniqueName="[Labor Distribution Details].[UNIT]" caption="UNIT" attribute="1" defaultMemberUniqueName="[Labor Distribution Details].[UNIT].[All]" allUniqueName="[Labor Distribution Details].[UNIT].[All]" dimensionUniqueName="[Labor Distribution Details]" displayFolder="" count="2" memberValueDatatype="130" unbalanced="0"/>
    <cacheHierarchy uniqueName="[Labor Distribution Details].[Type]" caption="Type" attribute="1" defaultMemberUniqueName="[Labor Distribution Details].[Type].[All]" allUniqueName="[Labor Distribution Details].[Type].[All]" dimensionUniqueName="[Labor Distribution Details]" displayFolder="" count="2" memberValueDatatype="130" unbalanced="0">
      <fieldsUsage count="2">
        <fieldUsage x="-1"/>
        <fieldUsage x="4"/>
      </fieldsUsage>
    </cacheHierarchy>
    <cacheHierarchy uniqueName="[Labor Distribution Details].[POSTING AMT]" caption="POSTING AMT" attribute="1" defaultMemberUniqueName="[Labor Distribution Details].[POSTING AMT].[All]" allUniqueName="[Labor Distribution Details].[POSTING AMT].[All]" dimensionUniqueName="[Labor Distribution Details]" displayFolder="" count="2" memberValueDatatype="5" unbalanced="0"/>
    <cacheHierarchy uniqueName="[Labor Distribution Details].[Labor Cost]" caption="Labor Cost" attribute="1" defaultMemberUniqueName="[Labor Distribution Details].[Labor Cost].[All]" allUniqueName="[Labor Distribution Details].[Labor Cost].[All]" dimensionUniqueName="[Labor Distribution Details]" displayFolder="" count="2" memberValueDatatype="5" unbalanced="0"/>
    <cacheHierarchy uniqueName="[Major Program].[FUND]" caption="FUND" attribute="1" defaultMemberUniqueName="[Major Program].[FUND].[All]" allUniqueName="[Major Program].[FUND].[All]" dimensionUniqueName="[Major Program]" displayFolder="" count="2" memberValueDatatype="130" unbalanced="0"/>
    <cacheHierarchy uniqueName="[Major Program].[Budget Unit]" caption="Budget Unit" attribute="1" defaultMemberUniqueName="[Major Program].[Budget Unit].[All]" allUniqueName="[Major Program].[Budget Unit].[All]" dimensionUniqueName="[Major Program]" displayFolder="" count="2" memberValueDatatype="130" unbalanced="0"/>
    <cacheHierarchy uniqueName="[Major Program].[Major Program]" caption="Major Program" attribute="1" defaultMemberUniqueName="[Major Program].[Major Program].[All]" allUniqueName="[Major Program].[Major Program].[All]" dimensionUniqueName="[Major Program]" displayFolder="" count="2" memberValueDatatype="130" unbalanced="0"/>
    <cacheHierarchy uniqueName="[Major Program].[Major Program Name]" caption="Major Program Name" attribute="1" defaultMemberUniqueName="[Major Program].[Major Program Name].[All]" allUniqueName="[Major Program].[Major Program Name].[All]" dimensionUniqueName="[Major Program]" displayFolder="" count="2" memberValueDatatype="130" unbalanced="0"/>
    <cacheHierarchy uniqueName="[Major Program].[Type]" caption="Type" attribute="1" defaultMemberUniqueName="[Major Program].[Type].[All]" allUniqueName="[Major Program].[Type].[All]" dimensionUniqueName="[Major Program]" displayFolder="" count="2" memberValueDatatype="130" unbalanced="0"/>
    <cacheHierarchy uniqueName="[Measures].[__XL_Count Major Program]" caption="__XL_Count Major Program" measure="1" displayFolder="" measureGroup="Major Program" count="0" hidden="1"/>
    <cacheHierarchy uniqueName="[Measures].[__XL_Count Budget Unit]" caption="__XL_Count Budget Unit" measure="1" displayFolder="" measureGroup="Budget Unit" count="0" hidden="1"/>
    <cacheHierarchy uniqueName="[Measures].[__XL_Count Labor Distribution Details]" caption="__XL_Count Labor Distribution Details" measure="1" displayFolder="" measureGroup="Labor Distribution Details" count="0" hidden="1"/>
    <cacheHierarchy uniqueName="[Measures].[__No measures defined]" caption="__No measures defined" measure="1" displayFolder="" count="0" hidden="1"/>
    <cacheHierarchy uniqueName="[Measures].[Sum of Labor Cost]" caption="Sum of Labor Cost" measure="1" displayFolder="" measureGroup="Labor Distribution Details" count="0" oneField="1" hidden="1">
      <fieldsUsage count="1">
        <fieldUsage x="0"/>
      </fieldsUsage>
      <extLst>
        <ext xmlns:x15="http://schemas.microsoft.com/office/spreadsheetml/2010/11/main" uri="{B97F6D7D-B522-45F9-BDA1-12C45D357490}">
          <x15:cacheHierarchy aggregatedColumn="23"/>
        </ext>
      </extLst>
    </cacheHierarchy>
    <cacheHierarchy uniqueName="[Measures].[Sum of FY]" caption="Sum of FY" measure="1" displayFolder="" measureGroup="Labor Distribution Details" count="0" hidden="1">
      <extLst>
        <ext xmlns:x15="http://schemas.microsoft.com/office/spreadsheetml/2010/11/main" uri="{B97F6D7D-B522-45F9-BDA1-12C45D357490}">
          <x15:cacheHierarchy aggregatedColumn="4"/>
        </ext>
      </extLst>
    </cacheHierarchy>
    <cacheHierarchy uniqueName="[Measures].[Sum of AP]" caption="Sum of AP" measure="1" displayFolder="" measureGroup="Labor Distribution Details" count="0" hidden="1">
      <extLst>
        <ext xmlns:x15="http://schemas.microsoft.com/office/spreadsheetml/2010/11/main" uri="{B97F6D7D-B522-45F9-BDA1-12C45D357490}">
          <x15:cacheHierarchy aggregatedColumn="5"/>
        </ext>
      </extLst>
    </cacheHierarchy>
  </cacheHierarchies>
  <kpis count="0"/>
  <dimensions count="4">
    <dimension name="Budget Unit" uniqueName="[Budget Unit]" caption="Budget Unit"/>
    <dimension name="Labor Distribution Details" uniqueName="[Labor Distribution Details]" caption="Labor Distribution Details"/>
    <dimension name="Major Program" uniqueName="[Major Program]" caption="Major Program"/>
    <dimension measure="1" name="Measures" uniqueName="[Measures]" caption="Measures"/>
  </dimensions>
  <measureGroups count="3">
    <measureGroup name="Budget Unit" caption="Budget Unit"/>
    <measureGroup name="Labor Distribution Details" caption="Labor Distribution Details"/>
    <measureGroup name="Major Program" caption="Major Program"/>
  </measureGroups>
  <maps count="3">
    <map measureGroup="0" dimension="0"/>
    <map measureGroup="1" dimension="1"/>
    <map measureGroup="2"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lvarez, Vimie" refreshedDate="43812.630223032407" createdVersion="5" refreshedVersion="6" minRefreshableVersion="3" recordCount="0" supportSubquery="1" supportAdvancedDrill="1" xr:uid="{AF614F1B-B45F-453C-B719-97B6EEF39532}">
  <cacheSource type="external" connectionId="4"/>
  <cacheFields count="11">
    <cacheField name="[Measures].[Sum of Labor Cost]" caption="Sum of Labor Cost" numFmtId="0" hierarchy="33" level="32767"/>
    <cacheField name="[Labor Distribution Details].[FY].[FY]" caption="FY" numFmtId="0" hierarchy="4" level="1">
      <sharedItems containsSemiMixedTypes="0" containsNonDate="0" containsString="0"/>
    </cacheField>
    <cacheField name="[Labor Distribution Details].[AP].[AP]" caption="AP" numFmtId="0" hierarchy="5" level="1">
      <sharedItems containsSemiMixedTypes="0" containsString="0" containsNumber="1" containsInteger="1" minValue="1" maxValue="5" count="5">
        <n v="1"/>
        <n v="2"/>
        <n v="3"/>
        <n v="4"/>
        <n v="5"/>
      </sharedItems>
    </cacheField>
    <cacheField name="[Labor Distribution Details].[Description].[Description]" caption="Description" numFmtId="0" hierarchy="8" level="1">
      <sharedItems containsSemiMixedTypes="0" containsNonDate="0" containsString="0"/>
    </cacheField>
    <cacheField name="[Labor Distribution Details].[Type].[Type]" caption="Type" numFmtId="0" hierarchy="21" level="1">
      <sharedItems containsSemiMixedTypes="0" containsNonDate="0" containsString="0"/>
    </cacheField>
    <cacheField name="[Labor Distribution Details].[ShortNm].[ShortNm]" caption="ShortNm" numFmtId="0" hierarchy="7" level="1">
      <sharedItems containsSemiMixedTypes="0" containsNonDate="0" containsString="0"/>
    </cacheField>
    <cacheField name="[Labor Distribution Details].[BUDGET UNIT].[BUDGET UNIT]" caption="BUDGET UNIT" numFmtId="0" hierarchy="6" level="1">
      <sharedItems count="1">
        <s v="4330"/>
      </sharedItems>
    </cacheField>
    <cacheField name="[Labor Distribution Details].[PROG].[PROG]" caption="PROG" numFmtId="0" hierarchy="11" level="1">
      <sharedItems count="22">
        <s v="P6039402"/>
        <s v="P6039100"/>
        <s v="P6039130"/>
        <s v="P6039131"/>
        <s v="P6039132"/>
        <s v="P6039134"/>
        <s v="P6039151"/>
        <s v="P6039152"/>
        <s v="P6039153"/>
        <s v="P6039154"/>
        <s v="P6039160"/>
        <s v="P6039170"/>
        <s v="P6039180"/>
        <s v="P6039182"/>
        <s v="P6039183"/>
        <s v="P6039184"/>
        <s v="P6039185"/>
        <s v="P6039400"/>
        <s v="P6039406"/>
        <s v="P6039408"/>
        <s v="P6039425"/>
        <s v="P6039503"/>
      </sharedItems>
    </cacheField>
    <cacheField name="[Labor Distribution Details].[Program Name].[Program Name]" caption="Program Name" numFmtId="0" hierarchy="12" level="1">
      <sharedItems count="22">
        <s v="WW19 REAL ESTATE SERVIC"/>
        <s v="WW19 O_M"/>
        <s v="WW19 O_M ALL WELLS"/>
        <s v="WW19O_M WELL 2BOOSTER"/>
        <s v="WW19O_M WELL3BOOSTER"/>
        <s v="WW19O_M WELL4"/>
        <s v="WW19O_M BS DONLON RD"/>
        <s v="WW19O_M BS GREENTREE"/>
        <s v="WW 19  O_M  BS 538 RESERVOIR"/>
        <s v="WW19O_M BS 860 RESV"/>
        <s v="WW19 O_M MAINSLINES"/>
        <s v="WW19 O_M ALL PRSRED"/>
        <s v="WW19 O_M ALL RESERVOIRS"/>
        <s v="WW19O_M RESV GREENTREE"/>
        <s v="WW19 O_M BALCOM CAN RES"/>
        <s v="WW19 O_M 104538FT RES"/>
        <s v="WW19 O_M 104860FT RES"/>
        <s v="WW19 SPECIAL PROJECTS"/>
        <s v="WW19 ENGR SERV CONSULT"/>
        <s v="WW19LAB TEST, SAMPLE_ REPORT"/>
        <s v="WW19 WTR CONSRVTN PRGM"/>
        <s v="WTR FACILITIES VERIFICATION"/>
      </sharedItems>
    </cacheField>
    <cacheField name="[Labor Distribution Details].[Major Program Name].[Major Program Name]" caption="Major Program Name" numFmtId="0" hierarchy="10" level="1">
      <sharedItems containsSemiMixedTypes="0" containsNonDate="0" containsString="0"/>
    </cacheField>
    <cacheField name="[Labor Distribution Details].[PHASE].[PHASE]" caption="PHASE" numFmtId="0" hierarchy="13" level="1">
      <sharedItems count="3">
        <s v="4412"/>
        <s v="4441"/>
        <s v="4451"/>
      </sharedItems>
    </cacheField>
  </cacheFields>
  <cacheHierarchies count="36">
    <cacheHierarchy uniqueName="[Budget Unit].[ID]" caption="ID" attribute="1" defaultMemberUniqueName="[Budget Unit].[ID].[All]" allUniqueName="[Budget Unit].[ID].[All]" dimensionUniqueName="[Budget Unit]" displayFolder="" count="2" memberValueDatatype="20" unbalanced="0"/>
    <cacheHierarchy uniqueName="[Budget Unit].[Budget Unit]" caption="Budget Unit" attribute="1" defaultMemberUniqueName="[Budget Unit].[Budget Unit].[All]" allUniqueName="[Budget Unit].[Budget Unit].[All]" dimensionUniqueName="[Budget Unit]" displayFolder="" count="2" memberValueDatatype="130" unbalanced="0"/>
    <cacheHierarchy uniqueName="[Budget Unit].[ShortNm]" caption="ShortNm" attribute="1" defaultMemberUniqueName="[Budget Unit].[ShortNm].[All]" allUniqueName="[Budget Unit].[ShortNm].[All]" dimensionUniqueName="[Budget Unit]" displayFolder="" count="2" memberValueDatatype="130" unbalanced="0"/>
    <cacheHierarchy uniqueName="[Budget Unit].[Description]" caption="Description" attribute="1" defaultMemberUniqueName="[Budget Unit].[Description].[All]" allUniqueName="[Budget Unit].[Description].[All]" dimensionUniqueName="[Budget Unit]" displayFolder="" count="2" memberValueDatatype="130" unbalanced="0"/>
    <cacheHierarchy uniqueName="[Labor Distribution Details].[FY]" caption="FY" attribute="1" defaultMemberUniqueName="[Labor Distribution Details].[FY].[All]" allUniqueName="[Labor Distribution Details].[FY].[All]" dimensionUniqueName="[Labor Distribution Details]" displayFolder="" count="2" memberValueDatatype="5" unbalanced="0">
      <fieldsUsage count="2">
        <fieldUsage x="-1"/>
        <fieldUsage x="1"/>
      </fieldsUsage>
    </cacheHierarchy>
    <cacheHierarchy uniqueName="[Labor Distribution Details].[AP]" caption="AP" attribute="1" defaultMemberUniqueName="[Labor Distribution Details].[AP].[All]" allUniqueName="[Labor Distribution Details].[AP].[All]" dimensionUniqueName="[Labor Distribution Details]" displayFolder="" count="2" memberValueDatatype="5" unbalanced="0">
      <fieldsUsage count="2">
        <fieldUsage x="-1"/>
        <fieldUsage x="2"/>
      </fieldsUsage>
    </cacheHierarchy>
    <cacheHierarchy uniqueName="[Labor Distribution Details].[BUDGET UNIT]" caption="BUDGET UNIT" attribute="1" defaultMemberUniqueName="[Labor Distribution Details].[BUDGET UNIT].[All]" allUniqueName="[Labor Distribution Details].[BUDGET UNIT].[All]" dimensionUniqueName="[Labor Distribution Details]" displayFolder="" count="2" memberValueDatatype="130" unbalanced="0">
      <fieldsUsage count="2">
        <fieldUsage x="-1"/>
        <fieldUsage x="6"/>
      </fieldsUsage>
    </cacheHierarchy>
    <cacheHierarchy uniqueName="[Labor Distribution Details].[ShortNm]" caption="ShortNm" attribute="1" defaultMemberUniqueName="[Labor Distribution Details].[ShortNm].[All]" allUniqueName="[Labor Distribution Details].[ShortNm].[All]" dimensionUniqueName="[Labor Distribution Details]" displayFolder="" count="2" memberValueDatatype="130" unbalanced="0">
      <fieldsUsage count="2">
        <fieldUsage x="-1"/>
        <fieldUsage x="5"/>
      </fieldsUsage>
    </cacheHierarchy>
    <cacheHierarchy uniqueName="[Labor Distribution Details].[Description]" caption="Description" attribute="1" defaultMemberUniqueName="[Labor Distribution Details].[Description].[All]" allUniqueName="[Labor Distribution Details].[Description].[All]" dimensionUniqueName="[Labor Distribution Details]" displayFolder="" count="2" memberValueDatatype="130" unbalanced="0">
      <fieldsUsage count="2">
        <fieldUsage x="-1"/>
        <fieldUsage x="3"/>
      </fieldsUsage>
    </cacheHierarchy>
    <cacheHierarchy uniqueName="[Labor Distribution Details].[MAJ PROG]" caption="MAJ PROG" attribute="1" defaultMemberUniqueName="[Labor Distribution Details].[MAJ PROG].[All]" allUniqueName="[Labor Distribution Details].[MAJ PROG].[All]" dimensionUniqueName="[Labor Distribution Details]" displayFolder="" count="2" memberValueDatatype="130" unbalanced="0"/>
    <cacheHierarchy uniqueName="[Labor Distribution Details].[Major Program Name]" caption="Major Program Name" attribute="1" defaultMemberUniqueName="[Labor Distribution Details].[Major Program Name].[All]" allUniqueName="[Labor Distribution Details].[Major Program Name].[All]" dimensionUniqueName="[Labor Distribution Details]" displayFolder="" count="2" memberValueDatatype="130" unbalanced="0">
      <fieldsUsage count="2">
        <fieldUsage x="-1"/>
        <fieldUsage x="9"/>
      </fieldsUsage>
    </cacheHierarchy>
    <cacheHierarchy uniqueName="[Labor Distribution Details].[PROG]" caption="PROG" attribute="1" defaultMemberUniqueName="[Labor Distribution Details].[PROG].[All]" allUniqueName="[Labor Distribution Details].[PROG].[All]" dimensionUniqueName="[Labor Distribution Details]" displayFolder="" count="2" memberValueDatatype="130" unbalanced="0">
      <fieldsUsage count="2">
        <fieldUsage x="-1"/>
        <fieldUsage x="7"/>
      </fieldsUsage>
    </cacheHierarchy>
    <cacheHierarchy uniqueName="[Labor Distribution Details].[Program Name]" caption="Program Name" attribute="1" defaultMemberUniqueName="[Labor Distribution Details].[Program Name].[All]" allUniqueName="[Labor Distribution Details].[Program Name].[All]" dimensionUniqueName="[Labor Distribution Details]" displayFolder="" count="2" memberValueDatatype="130" unbalanced="0">
      <fieldsUsage count="2">
        <fieldUsage x="-1"/>
        <fieldUsage x="8"/>
      </fieldsUsage>
    </cacheHierarchy>
    <cacheHierarchy uniqueName="[Labor Distribution Details].[PHASE]" caption="PHASE" attribute="1" defaultMemberUniqueName="[Labor Distribution Details].[PHASE].[All]" allUniqueName="[Labor Distribution Details].[PHASE].[All]" dimensionUniqueName="[Labor Distribution Details]" displayFolder="" count="2" memberValueDatatype="130" unbalanced="0">
      <fieldsUsage count="2">
        <fieldUsage x="-1"/>
        <fieldUsage x="10"/>
      </fieldsUsage>
    </cacheHierarchy>
    <cacheHierarchy uniqueName="[Labor Distribution Details].[TASK]" caption="TASK" attribute="1" defaultMemberUniqueName="[Labor Distribution Details].[TASK].[All]" allUniqueName="[Labor Distribution Details].[TASK].[All]" dimensionUniqueName="[Labor Distribution Details]" displayFolder="" count="2" memberValueDatatype="130" unbalanced="0"/>
    <cacheHierarchy uniqueName="[Labor Distribution Details].[Task Name]" caption="Task Name" attribute="1" defaultMemberUniqueName="[Labor Distribution Details].[Task Name].[All]" allUniqueName="[Labor Distribution Details].[Task Name].[All]" dimensionUniqueName="[Labor Distribution Details]" displayFolder="" count="2" memberValueDatatype="130" unbalanced="0"/>
    <cacheHierarchy uniqueName="[Labor Distribution Details].[OBJ]" caption="OBJ" attribute="1" defaultMemberUniqueName="[Labor Distribution Details].[OBJ].[All]" allUniqueName="[Labor Distribution Details].[OBJ].[All]" dimensionUniqueName="[Labor Distribution Details]" displayFolder="" count="2" memberValueDatatype="130" unbalanced="0"/>
    <cacheHierarchy uniqueName="[Labor Distribution Details].[REV]" caption="REV" attribute="1" defaultMemberUniqueName="[Labor Distribution Details].[REV].[All]" allUniqueName="[Labor Distribution Details].[REV].[All]" dimensionUniqueName="[Labor Distribution Details]" displayFolder="" count="2" memberValueDatatype="130" unbalanced="0"/>
    <cacheHierarchy uniqueName="[Labor Distribution Details].[DEPT]" caption="DEPT" attribute="1" defaultMemberUniqueName="[Labor Distribution Details].[DEPT].[All]" allUniqueName="[Labor Distribution Details].[DEPT].[All]" dimensionUniqueName="[Labor Distribution Details]" displayFolder="" count="2" memberValueDatatype="130" unbalanced="0"/>
    <cacheHierarchy uniqueName="[Labor Distribution Details].[FUND]" caption="FUND" attribute="1" defaultMemberUniqueName="[Labor Distribution Details].[FUND].[All]" allUniqueName="[Labor Distribution Details].[FUND].[All]" dimensionUniqueName="[Labor Distribution Details]" displayFolder="" count="2" memberValueDatatype="130" unbalanced="0"/>
    <cacheHierarchy uniqueName="[Labor Distribution Details].[UNIT]" caption="UNIT" attribute="1" defaultMemberUniqueName="[Labor Distribution Details].[UNIT].[All]" allUniqueName="[Labor Distribution Details].[UNIT].[All]" dimensionUniqueName="[Labor Distribution Details]" displayFolder="" count="2" memberValueDatatype="130" unbalanced="0"/>
    <cacheHierarchy uniqueName="[Labor Distribution Details].[Type]" caption="Type" attribute="1" defaultMemberUniqueName="[Labor Distribution Details].[Type].[All]" allUniqueName="[Labor Distribution Details].[Type].[All]" dimensionUniqueName="[Labor Distribution Details]" displayFolder="" count="2" memberValueDatatype="130" unbalanced="0">
      <fieldsUsage count="2">
        <fieldUsage x="-1"/>
        <fieldUsage x="4"/>
      </fieldsUsage>
    </cacheHierarchy>
    <cacheHierarchy uniqueName="[Labor Distribution Details].[POSTING AMT]" caption="POSTING AMT" attribute="1" defaultMemberUniqueName="[Labor Distribution Details].[POSTING AMT].[All]" allUniqueName="[Labor Distribution Details].[POSTING AMT].[All]" dimensionUniqueName="[Labor Distribution Details]" displayFolder="" count="2" memberValueDatatype="5" unbalanced="0"/>
    <cacheHierarchy uniqueName="[Labor Distribution Details].[Labor Cost]" caption="Labor Cost" attribute="1" defaultMemberUniqueName="[Labor Distribution Details].[Labor Cost].[All]" allUniqueName="[Labor Distribution Details].[Labor Cost].[All]" dimensionUniqueName="[Labor Distribution Details]" displayFolder="" count="2" memberValueDatatype="5" unbalanced="0"/>
    <cacheHierarchy uniqueName="[Major Program].[FUND]" caption="FUND" attribute="1" defaultMemberUniqueName="[Major Program].[FUND].[All]" allUniqueName="[Major Program].[FUND].[All]" dimensionUniqueName="[Major Program]" displayFolder="" count="2" memberValueDatatype="130" unbalanced="0"/>
    <cacheHierarchy uniqueName="[Major Program].[Budget Unit]" caption="Budget Unit" attribute="1" defaultMemberUniqueName="[Major Program].[Budget Unit].[All]" allUniqueName="[Major Program].[Budget Unit].[All]" dimensionUniqueName="[Major Program]" displayFolder="" count="2" memberValueDatatype="130" unbalanced="0"/>
    <cacheHierarchy uniqueName="[Major Program].[Major Program]" caption="Major Program" attribute="1" defaultMemberUniqueName="[Major Program].[Major Program].[All]" allUniqueName="[Major Program].[Major Program].[All]" dimensionUniqueName="[Major Program]" displayFolder="" count="2" memberValueDatatype="130" unbalanced="0"/>
    <cacheHierarchy uniqueName="[Major Program].[Major Program Name]" caption="Major Program Name" attribute="1" defaultMemberUniqueName="[Major Program].[Major Program Name].[All]" allUniqueName="[Major Program].[Major Program Name].[All]" dimensionUniqueName="[Major Program]" displayFolder="" count="2" memberValueDatatype="130" unbalanced="0"/>
    <cacheHierarchy uniqueName="[Major Program].[Type]" caption="Type" attribute="1" defaultMemberUniqueName="[Major Program].[Type].[All]" allUniqueName="[Major Program].[Type].[All]" dimensionUniqueName="[Major Program]" displayFolder="" count="2" memberValueDatatype="130" unbalanced="0"/>
    <cacheHierarchy uniqueName="[Measures].[__XL_Count Major Program]" caption="__XL_Count Major Program" measure="1" displayFolder="" measureGroup="Major Program" count="0" hidden="1"/>
    <cacheHierarchy uniqueName="[Measures].[__XL_Count Budget Unit]" caption="__XL_Count Budget Unit" measure="1" displayFolder="" measureGroup="Budget Unit" count="0" hidden="1"/>
    <cacheHierarchy uniqueName="[Measures].[__XL_Count Labor Distribution Details]" caption="__XL_Count Labor Distribution Details" measure="1" displayFolder="" measureGroup="Labor Distribution Details" count="0" hidden="1"/>
    <cacheHierarchy uniqueName="[Measures].[__No measures defined]" caption="__No measures defined" measure="1" displayFolder="" count="0" hidden="1"/>
    <cacheHierarchy uniqueName="[Measures].[Sum of Labor Cost]" caption="Sum of Labor Cost" measure="1" displayFolder="" measureGroup="Labor Distribution Details" count="0" oneField="1" hidden="1">
      <fieldsUsage count="1">
        <fieldUsage x="0"/>
      </fieldsUsage>
      <extLst>
        <ext xmlns:x15="http://schemas.microsoft.com/office/spreadsheetml/2010/11/main" uri="{B97F6D7D-B522-45F9-BDA1-12C45D357490}">
          <x15:cacheHierarchy aggregatedColumn="23"/>
        </ext>
      </extLst>
    </cacheHierarchy>
    <cacheHierarchy uniqueName="[Measures].[Sum of FY]" caption="Sum of FY" measure="1" displayFolder="" measureGroup="Labor Distribution Details" count="0" hidden="1">
      <extLst>
        <ext xmlns:x15="http://schemas.microsoft.com/office/spreadsheetml/2010/11/main" uri="{B97F6D7D-B522-45F9-BDA1-12C45D357490}">
          <x15:cacheHierarchy aggregatedColumn="4"/>
        </ext>
      </extLst>
    </cacheHierarchy>
    <cacheHierarchy uniqueName="[Measures].[Sum of AP]" caption="Sum of AP" measure="1" displayFolder="" measureGroup="Labor Distribution Details" count="0" hidden="1">
      <extLst>
        <ext xmlns:x15="http://schemas.microsoft.com/office/spreadsheetml/2010/11/main" uri="{B97F6D7D-B522-45F9-BDA1-12C45D357490}">
          <x15:cacheHierarchy aggregatedColumn="5"/>
        </ext>
      </extLst>
    </cacheHierarchy>
  </cacheHierarchies>
  <kpis count="0"/>
  <dimensions count="4">
    <dimension name="Budget Unit" uniqueName="[Budget Unit]" caption="Budget Unit"/>
    <dimension name="Labor Distribution Details" uniqueName="[Labor Distribution Details]" caption="Labor Distribution Details"/>
    <dimension name="Major Program" uniqueName="[Major Program]" caption="Major Program"/>
    <dimension measure="1" name="Measures" uniqueName="[Measures]" caption="Measures"/>
  </dimensions>
  <measureGroups count="3">
    <measureGroup name="Budget Unit" caption="Budget Unit"/>
    <measureGroup name="Labor Distribution Details" caption="Labor Distribution Details"/>
    <measureGroup name="Major Program" caption="Major Program"/>
  </measureGroups>
  <maps count="3">
    <map measureGroup="0" dimension="0"/>
    <map measureGroup="1" dimension="1"/>
    <map measureGroup="2"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lvarez, Vimie" refreshedDate="43812.63022337963" createdVersion="5" refreshedVersion="6" minRefreshableVersion="3" recordCount="0" supportSubquery="1" supportAdvancedDrill="1" xr:uid="{A0D451D7-7504-4621-94DF-FCA3E3D8F4BB}">
  <cacheSource type="external" connectionId="4"/>
  <cacheFields count="9">
    <cacheField name="[Measures].[Sum of Labor Cost]" caption="Sum of Labor Cost" numFmtId="0" hierarchy="33" level="32767"/>
    <cacheField name="[Labor Distribution Details].[FY].[FY]" caption="FY" numFmtId="0" hierarchy="4" level="1">
      <sharedItems containsSemiMixedTypes="0" containsNonDate="0" containsString="0"/>
    </cacheField>
    <cacheField name="[Labor Distribution Details].[AP].[AP]" caption="AP" numFmtId="0" hierarchy="5" level="1">
      <sharedItems containsSemiMixedTypes="0" containsString="0" containsNumber="1" containsInteger="1" minValue="1" maxValue="5" count="5">
        <n v="1"/>
        <n v="2"/>
        <n v="3"/>
        <n v="4"/>
        <n v="5"/>
      </sharedItems>
    </cacheField>
    <cacheField name="[Labor Distribution Details].[Description].[Description]" caption="Description" numFmtId="0" hierarchy="8" level="1">
      <sharedItems containsSemiMixedTypes="0" containsNonDate="0" containsString="0"/>
    </cacheField>
    <cacheField name="[Labor Distribution Details].[Type].[Type]" caption="Type" numFmtId="0" hierarchy="21" level="1">
      <sharedItems containsSemiMixedTypes="0" containsNonDate="0" containsString="0"/>
    </cacheField>
    <cacheField name="[Labor Distribution Details].[ShortNm].[ShortNm]" caption="ShortNm" numFmtId="0" hierarchy="7" level="1">
      <sharedItems containsSemiMixedTypes="0" containsNonDate="0" containsString="0"/>
    </cacheField>
    <cacheField name="[Labor Distribution Details].[BUDGET UNIT].[BUDGET UNIT]" caption="BUDGET UNIT" numFmtId="0" hierarchy="6" level="1">
      <sharedItems count="1">
        <s v="4330"/>
      </sharedItems>
    </cacheField>
    <cacheField name="[Labor Distribution Details].[Major Program Name].[Major Program Name]" caption="Major Program Name" numFmtId="0" hierarchy="10" level="1">
      <sharedItems containsSemiMixedTypes="0" containsNonDate="0" containsString="0"/>
    </cacheField>
    <cacheField name="[Labor Distribution Details].[Task Name].[Task Name]" caption="Task Name" numFmtId="0" hierarchy="15" level="1">
      <sharedItems count="46">
        <s v="ADMINISTRATION"/>
        <s v="AIR VAC REPAIR AND REPLACEMENT"/>
        <s v="AMR METER MAINT CALIBRATION"/>
        <s v="CAPITAL CONSTR PROJ"/>
        <s v="CHEMICAL SYSTEM MAINTENANCE"/>
        <s v="CUSTOMER ACCOUNT ACTIVITY"/>
        <s v="CUSTOMER SERVICE"/>
        <s v="DEVELOPMENT INSPECTION"/>
        <s v="ENGINEERING SERVICES"/>
        <s v="FIRE FLOW TESTING"/>
        <s v="FIRE HYDRANT AND BLOW OFF MAINT"/>
        <s v="HYDRAULIC VALVE MAINTENANCE"/>
        <s v="LABORATORY AND REGULATORY RPTS"/>
        <s v="LINE LOCATIONS"/>
        <s v="MEETINGS CONFERENCES"/>
        <s v="METER READING AND READING ADMIN"/>
        <s v="METER REPLACEMENT"/>
        <s v="NEW SERVICE INSTALLATION"/>
        <s v="PERMIT INSPECTION"/>
        <s v="PLAN CHECKING"/>
        <s v="PROJ MGT CONSULTANT PROJ"/>
        <s v="PUMP AND LIFT STATION MAINT"/>
        <s v="PUMP AND LIFT STATION REPAIR"/>
        <s v="REAL ESTATE RESEARCH"/>
        <s v="RESERVOIR MAINTENANCE"/>
        <s v="ROUTINE OFFICE"/>
        <s v="SCADA SYSTEM MAINT AND REPAIR"/>
        <s v="SCADA SYSTEM UPGRADE"/>
        <s v="SERVICE REPLACEMENT"/>
        <s v="SITE MAINT AND WEED ABATE"/>
        <s v="SPECIAL STUDIES"/>
        <s v="STANDBY GEN PUMP INSPEC AND TEST"/>
        <s v="SUPERVISION"/>
        <s v="SYSTEM EMERGENCIES"/>
        <s v="SYSTEM FLUSHING"/>
        <s v="SYSTEM OPERATION"/>
        <s v="TRAINING"/>
        <s v="VALVE MAINTENANCE"/>
        <s v="VALVE REPAIR AND REPLACEMENT"/>
        <s v="WATER AND WASTEWATER SAMPLING"/>
        <s v="WATER AND WASTEWATER TESTING"/>
        <s v="WATER LEAK REPAIR"/>
        <s v="WATER QUALITY RESOLUTION"/>
        <s v="WELL MAINTENANCE"/>
        <s v="WELL OPERATION"/>
        <s v="YARD LANDSCAPE MAINTENANCE"/>
      </sharedItems>
    </cacheField>
  </cacheFields>
  <cacheHierarchies count="36">
    <cacheHierarchy uniqueName="[Budget Unit].[ID]" caption="ID" attribute="1" defaultMemberUniqueName="[Budget Unit].[ID].[All]" allUniqueName="[Budget Unit].[ID].[All]" dimensionUniqueName="[Budget Unit]" displayFolder="" count="2" memberValueDatatype="20" unbalanced="0"/>
    <cacheHierarchy uniqueName="[Budget Unit].[Budget Unit]" caption="Budget Unit" attribute="1" defaultMemberUniqueName="[Budget Unit].[Budget Unit].[All]" allUniqueName="[Budget Unit].[Budget Unit].[All]" dimensionUniqueName="[Budget Unit]" displayFolder="" count="2" memberValueDatatype="130" unbalanced="0"/>
    <cacheHierarchy uniqueName="[Budget Unit].[ShortNm]" caption="ShortNm" attribute="1" defaultMemberUniqueName="[Budget Unit].[ShortNm].[All]" allUniqueName="[Budget Unit].[ShortNm].[All]" dimensionUniqueName="[Budget Unit]" displayFolder="" count="2" memberValueDatatype="130" unbalanced="0"/>
    <cacheHierarchy uniqueName="[Budget Unit].[Description]" caption="Description" attribute="1" defaultMemberUniqueName="[Budget Unit].[Description].[All]" allUniqueName="[Budget Unit].[Description].[All]" dimensionUniqueName="[Budget Unit]" displayFolder="" count="2" memberValueDatatype="130" unbalanced="0"/>
    <cacheHierarchy uniqueName="[Labor Distribution Details].[FY]" caption="FY" attribute="1" defaultMemberUniqueName="[Labor Distribution Details].[FY].[All]" allUniqueName="[Labor Distribution Details].[FY].[All]" dimensionUniqueName="[Labor Distribution Details]" displayFolder="" count="2" memberValueDatatype="5" unbalanced="0">
      <fieldsUsage count="2">
        <fieldUsage x="-1"/>
        <fieldUsage x="1"/>
      </fieldsUsage>
    </cacheHierarchy>
    <cacheHierarchy uniqueName="[Labor Distribution Details].[AP]" caption="AP" attribute="1" defaultMemberUniqueName="[Labor Distribution Details].[AP].[All]" allUniqueName="[Labor Distribution Details].[AP].[All]" dimensionUniqueName="[Labor Distribution Details]" displayFolder="" count="2" memberValueDatatype="5" unbalanced="0">
      <fieldsUsage count="2">
        <fieldUsage x="-1"/>
        <fieldUsage x="2"/>
      </fieldsUsage>
    </cacheHierarchy>
    <cacheHierarchy uniqueName="[Labor Distribution Details].[BUDGET UNIT]" caption="BUDGET UNIT" attribute="1" defaultMemberUniqueName="[Labor Distribution Details].[BUDGET UNIT].[All]" allUniqueName="[Labor Distribution Details].[BUDGET UNIT].[All]" dimensionUniqueName="[Labor Distribution Details]" displayFolder="" count="2" memberValueDatatype="130" unbalanced="0">
      <fieldsUsage count="2">
        <fieldUsage x="-1"/>
        <fieldUsage x="6"/>
      </fieldsUsage>
    </cacheHierarchy>
    <cacheHierarchy uniqueName="[Labor Distribution Details].[ShortNm]" caption="ShortNm" attribute="1" defaultMemberUniqueName="[Labor Distribution Details].[ShortNm].[All]" allUniqueName="[Labor Distribution Details].[ShortNm].[All]" dimensionUniqueName="[Labor Distribution Details]" displayFolder="" count="2" memberValueDatatype="130" unbalanced="0">
      <fieldsUsage count="2">
        <fieldUsage x="-1"/>
        <fieldUsage x="5"/>
      </fieldsUsage>
    </cacheHierarchy>
    <cacheHierarchy uniqueName="[Labor Distribution Details].[Description]" caption="Description" attribute="1" defaultMemberUniqueName="[Labor Distribution Details].[Description].[All]" allUniqueName="[Labor Distribution Details].[Description].[All]" dimensionUniqueName="[Labor Distribution Details]" displayFolder="" count="2" memberValueDatatype="130" unbalanced="0">
      <fieldsUsage count="2">
        <fieldUsage x="-1"/>
        <fieldUsage x="3"/>
      </fieldsUsage>
    </cacheHierarchy>
    <cacheHierarchy uniqueName="[Labor Distribution Details].[MAJ PROG]" caption="MAJ PROG" attribute="1" defaultMemberUniqueName="[Labor Distribution Details].[MAJ PROG].[All]" allUniqueName="[Labor Distribution Details].[MAJ PROG].[All]" dimensionUniqueName="[Labor Distribution Details]" displayFolder="" count="2" memberValueDatatype="130" unbalanced="0"/>
    <cacheHierarchy uniqueName="[Labor Distribution Details].[Major Program Name]" caption="Major Program Name" attribute="1" defaultMemberUniqueName="[Labor Distribution Details].[Major Program Name].[All]" allUniqueName="[Labor Distribution Details].[Major Program Name].[All]" dimensionUniqueName="[Labor Distribution Details]" displayFolder="" count="2" memberValueDatatype="130" unbalanced="0">
      <fieldsUsage count="2">
        <fieldUsage x="-1"/>
        <fieldUsage x="7"/>
      </fieldsUsage>
    </cacheHierarchy>
    <cacheHierarchy uniqueName="[Labor Distribution Details].[PROG]" caption="PROG" attribute="1" defaultMemberUniqueName="[Labor Distribution Details].[PROG].[All]" allUniqueName="[Labor Distribution Details].[PROG].[All]" dimensionUniqueName="[Labor Distribution Details]" displayFolder="" count="2" memberValueDatatype="130" unbalanced="0"/>
    <cacheHierarchy uniqueName="[Labor Distribution Details].[Program Name]" caption="Program Name" attribute="1" defaultMemberUniqueName="[Labor Distribution Details].[Program Name].[All]" allUniqueName="[Labor Distribution Details].[Program Name].[All]" dimensionUniqueName="[Labor Distribution Details]" displayFolder="" count="2" memberValueDatatype="130" unbalanced="0"/>
    <cacheHierarchy uniqueName="[Labor Distribution Details].[PHASE]" caption="PHASE" attribute="1" defaultMemberUniqueName="[Labor Distribution Details].[PHASE].[All]" allUniqueName="[Labor Distribution Details].[PHASE].[All]" dimensionUniqueName="[Labor Distribution Details]" displayFolder="" count="2" memberValueDatatype="130" unbalanced="0"/>
    <cacheHierarchy uniqueName="[Labor Distribution Details].[TASK]" caption="TASK" attribute="1" defaultMemberUniqueName="[Labor Distribution Details].[TASK].[All]" allUniqueName="[Labor Distribution Details].[TASK].[All]" dimensionUniqueName="[Labor Distribution Details]" displayFolder="" count="2" memberValueDatatype="130" unbalanced="0"/>
    <cacheHierarchy uniqueName="[Labor Distribution Details].[Task Name]" caption="Task Name" attribute="1" defaultMemberUniqueName="[Labor Distribution Details].[Task Name].[All]" allUniqueName="[Labor Distribution Details].[Task Name].[All]" dimensionUniqueName="[Labor Distribution Details]" displayFolder="" count="2" memberValueDatatype="130" unbalanced="0">
      <fieldsUsage count="2">
        <fieldUsage x="-1"/>
        <fieldUsage x="8"/>
      </fieldsUsage>
    </cacheHierarchy>
    <cacheHierarchy uniqueName="[Labor Distribution Details].[OBJ]" caption="OBJ" attribute="1" defaultMemberUniqueName="[Labor Distribution Details].[OBJ].[All]" allUniqueName="[Labor Distribution Details].[OBJ].[All]" dimensionUniqueName="[Labor Distribution Details]" displayFolder="" count="2" memberValueDatatype="130" unbalanced="0"/>
    <cacheHierarchy uniqueName="[Labor Distribution Details].[REV]" caption="REV" attribute="1" defaultMemberUniqueName="[Labor Distribution Details].[REV].[All]" allUniqueName="[Labor Distribution Details].[REV].[All]" dimensionUniqueName="[Labor Distribution Details]" displayFolder="" count="2" memberValueDatatype="130" unbalanced="0"/>
    <cacheHierarchy uniqueName="[Labor Distribution Details].[DEPT]" caption="DEPT" attribute="1" defaultMemberUniqueName="[Labor Distribution Details].[DEPT].[All]" allUniqueName="[Labor Distribution Details].[DEPT].[All]" dimensionUniqueName="[Labor Distribution Details]" displayFolder="" count="2" memberValueDatatype="130" unbalanced="0"/>
    <cacheHierarchy uniqueName="[Labor Distribution Details].[FUND]" caption="FUND" attribute="1" defaultMemberUniqueName="[Labor Distribution Details].[FUND].[All]" allUniqueName="[Labor Distribution Details].[FUND].[All]" dimensionUniqueName="[Labor Distribution Details]" displayFolder="" count="2" memberValueDatatype="130" unbalanced="0"/>
    <cacheHierarchy uniqueName="[Labor Distribution Details].[UNIT]" caption="UNIT" attribute="1" defaultMemberUniqueName="[Labor Distribution Details].[UNIT].[All]" allUniqueName="[Labor Distribution Details].[UNIT].[All]" dimensionUniqueName="[Labor Distribution Details]" displayFolder="" count="2" memberValueDatatype="130" unbalanced="0"/>
    <cacheHierarchy uniqueName="[Labor Distribution Details].[Type]" caption="Type" attribute="1" defaultMemberUniqueName="[Labor Distribution Details].[Type].[All]" allUniqueName="[Labor Distribution Details].[Type].[All]" dimensionUniqueName="[Labor Distribution Details]" displayFolder="" count="2" memberValueDatatype="130" unbalanced="0">
      <fieldsUsage count="2">
        <fieldUsage x="-1"/>
        <fieldUsage x="4"/>
      </fieldsUsage>
    </cacheHierarchy>
    <cacheHierarchy uniqueName="[Labor Distribution Details].[POSTING AMT]" caption="POSTING AMT" attribute="1" defaultMemberUniqueName="[Labor Distribution Details].[POSTING AMT].[All]" allUniqueName="[Labor Distribution Details].[POSTING AMT].[All]" dimensionUniqueName="[Labor Distribution Details]" displayFolder="" count="2" memberValueDatatype="5" unbalanced="0"/>
    <cacheHierarchy uniqueName="[Labor Distribution Details].[Labor Cost]" caption="Labor Cost" attribute="1" defaultMemberUniqueName="[Labor Distribution Details].[Labor Cost].[All]" allUniqueName="[Labor Distribution Details].[Labor Cost].[All]" dimensionUniqueName="[Labor Distribution Details]" displayFolder="" count="2" memberValueDatatype="5" unbalanced="0"/>
    <cacheHierarchy uniqueName="[Major Program].[FUND]" caption="FUND" attribute="1" defaultMemberUniqueName="[Major Program].[FUND].[All]" allUniqueName="[Major Program].[FUND].[All]" dimensionUniqueName="[Major Program]" displayFolder="" count="2" memberValueDatatype="130" unbalanced="0"/>
    <cacheHierarchy uniqueName="[Major Program].[Budget Unit]" caption="Budget Unit" attribute="1" defaultMemberUniqueName="[Major Program].[Budget Unit].[All]" allUniqueName="[Major Program].[Budget Unit].[All]" dimensionUniqueName="[Major Program]" displayFolder="" count="2" memberValueDatatype="130" unbalanced="0"/>
    <cacheHierarchy uniqueName="[Major Program].[Major Program]" caption="Major Program" attribute="1" defaultMemberUniqueName="[Major Program].[Major Program].[All]" allUniqueName="[Major Program].[Major Program].[All]" dimensionUniqueName="[Major Program]" displayFolder="" count="2" memberValueDatatype="130" unbalanced="0"/>
    <cacheHierarchy uniqueName="[Major Program].[Major Program Name]" caption="Major Program Name" attribute="1" defaultMemberUniqueName="[Major Program].[Major Program Name].[All]" allUniqueName="[Major Program].[Major Program Name].[All]" dimensionUniqueName="[Major Program]" displayFolder="" count="2" memberValueDatatype="130" unbalanced="0"/>
    <cacheHierarchy uniqueName="[Major Program].[Type]" caption="Type" attribute="1" defaultMemberUniqueName="[Major Program].[Type].[All]" allUniqueName="[Major Program].[Type].[All]" dimensionUniqueName="[Major Program]" displayFolder="" count="2" memberValueDatatype="130" unbalanced="0"/>
    <cacheHierarchy uniqueName="[Measures].[__XL_Count Major Program]" caption="__XL_Count Major Program" measure="1" displayFolder="" measureGroup="Major Program" count="0" hidden="1"/>
    <cacheHierarchy uniqueName="[Measures].[__XL_Count Budget Unit]" caption="__XL_Count Budget Unit" measure="1" displayFolder="" measureGroup="Budget Unit" count="0" hidden="1"/>
    <cacheHierarchy uniqueName="[Measures].[__XL_Count Labor Distribution Details]" caption="__XL_Count Labor Distribution Details" measure="1" displayFolder="" measureGroup="Labor Distribution Details" count="0" hidden="1"/>
    <cacheHierarchy uniqueName="[Measures].[__No measures defined]" caption="__No measures defined" measure="1" displayFolder="" count="0" hidden="1"/>
    <cacheHierarchy uniqueName="[Measures].[Sum of Labor Cost]" caption="Sum of Labor Cost" measure="1" displayFolder="" measureGroup="Labor Distribution Details" count="0" oneField="1" hidden="1">
      <fieldsUsage count="1">
        <fieldUsage x="0"/>
      </fieldsUsage>
      <extLst>
        <ext xmlns:x15="http://schemas.microsoft.com/office/spreadsheetml/2010/11/main" uri="{B97F6D7D-B522-45F9-BDA1-12C45D357490}">
          <x15:cacheHierarchy aggregatedColumn="23"/>
        </ext>
      </extLst>
    </cacheHierarchy>
    <cacheHierarchy uniqueName="[Measures].[Sum of FY]" caption="Sum of FY" measure="1" displayFolder="" measureGroup="Labor Distribution Details" count="0" hidden="1">
      <extLst>
        <ext xmlns:x15="http://schemas.microsoft.com/office/spreadsheetml/2010/11/main" uri="{B97F6D7D-B522-45F9-BDA1-12C45D357490}">
          <x15:cacheHierarchy aggregatedColumn="4"/>
        </ext>
      </extLst>
    </cacheHierarchy>
    <cacheHierarchy uniqueName="[Measures].[Sum of AP]" caption="Sum of AP" measure="1" displayFolder="" measureGroup="Labor Distribution Details" count="0" hidden="1">
      <extLst>
        <ext xmlns:x15="http://schemas.microsoft.com/office/spreadsheetml/2010/11/main" uri="{B97F6D7D-B522-45F9-BDA1-12C45D357490}">
          <x15:cacheHierarchy aggregatedColumn="5"/>
        </ext>
      </extLst>
    </cacheHierarchy>
  </cacheHierarchies>
  <kpis count="0"/>
  <dimensions count="4">
    <dimension name="Budget Unit" uniqueName="[Budget Unit]" caption="Budget Unit"/>
    <dimension name="Labor Distribution Details" uniqueName="[Labor Distribution Details]" caption="Labor Distribution Details"/>
    <dimension name="Major Program" uniqueName="[Major Program]" caption="Major Program"/>
    <dimension measure="1" name="Measures" uniqueName="[Measures]" caption="Measures"/>
  </dimensions>
  <measureGroups count="3">
    <measureGroup name="Budget Unit" caption="Budget Unit"/>
    <measureGroup name="Labor Distribution Details" caption="Labor Distribution Details"/>
    <measureGroup name="Major Program" caption="Major Program"/>
  </measureGroups>
  <maps count="3">
    <map measureGroup="0" dimension="0"/>
    <map measureGroup="1" dimension="1"/>
    <map measureGroup="2"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lvarez, Vimie" refreshedDate="43811.692830439817" createdVersion="3" refreshedVersion="6" minRefreshableVersion="3" recordCount="0" supportSubquery="1" supportAdvancedDrill="1" xr:uid="{F0D96DE5-5DC9-4155-B53F-AE011EE4AAB3}">
  <cacheSource type="external" connectionId="4">
    <extLst>
      <ext xmlns:x14="http://schemas.microsoft.com/office/spreadsheetml/2009/9/main" uri="{F057638F-6D5F-4e77-A914-E7F072B9BCA8}">
        <x14:sourceConnection name="ThisWorkbookDataModel"/>
      </ext>
    </extLst>
  </cacheSource>
  <cacheFields count="0"/>
  <cacheHierarchies count="36">
    <cacheHierarchy uniqueName="[Budget Unit].[ID]" caption="ID" attribute="1" defaultMemberUniqueName="[Budget Unit].[ID].[All]" allUniqueName="[Budget Unit].[ID].[All]" dimensionUniqueName="[Budget Unit]" displayFolder="" count="0" memberValueDatatype="20" unbalanced="0"/>
    <cacheHierarchy uniqueName="[Budget Unit].[Budget Unit]" caption="Budget Unit" attribute="1" defaultMemberUniqueName="[Budget Unit].[Budget Unit].[All]" allUniqueName="[Budget Unit].[Budget Unit].[All]" dimensionUniqueName="[Budget Unit]" displayFolder="" count="0" memberValueDatatype="130" unbalanced="0"/>
    <cacheHierarchy uniqueName="[Budget Unit].[ShortNm]" caption="ShortNm" attribute="1" defaultMemberUniqueName="[Budget Unit].[ShortNm].[All]" allUniqueName="[Budget Unit].[ShortNm].[All]" dimensionUniqueName="[Budget Unit]" displayFolder="" count="0" memberValueDatatype="130" unbalanced="0"/>
    <cacheHierarchy uniqueName="[Budget Unit].[Description]" caption="Description" attribute="1" defaultMemberUniqueName="[Budget Unit].[Description].[All]" allUniqueName="[Budget Unit].[Description].[All]" dimensionUniqueName="[Budget Unit]" displayFolder="" count="0" memberValueDatatype="130" unbalanced="0"/>
    <cacheHierarchy uniqueName="[Labor Distribution Details].[FY]" caption="FY" attribute="1" defaultMemberUniqueName="[Labor Distribution Details].[FY].[All]" allUniqueName="[Labor Distribution Details].[FY].[All]" dimensionUniqueName="[Labor Distribution Details]" displayFolder="" count="2" memberValueDatatype="5" unbalanced="0"/>
    <cacheHierarchy uniqueName="[Labor Distribution Details].[AP]" caption="AP" attribute="1" defaultMemberUniqueName="[Labor Distribution Details].[AP].[All]" allUniqueName="[Labor Distribution Details].[AP].[All]" dimensionUniqueName="[Labor Distribution Details]" displayFolder="" count="0" memberValueDatatype="5" unbalanced="0"/>
    <cacheHierarchy uniqueName="[Labor Distribution Details].[BUDGET UNIT]" caption="BUDGET UNIT" attribute="1" defaultMemberUniqueName="[Labor Distribution Details].[BUDGET UNIT].[All]" allUniqueName="[Labor Distribution Details].[BUDGET UNIT].[All]" dimensionUniqueName="[Labor Distribution Details]" displayFolder="" count="0" memberValueDatatype="130" unbalanced="0"/>
    <cacheHierarchy uniqueName="[Labor Distribution Details].[ShortNm]" caption="ShortNm" attribute="1" defaultMemberUniqueName="[Labor Distribution Details].[ShortNm].[All]" allUniqueName="[Labor Distribution Details].[ShortNm].[All]" dimensionUniqueName="[Labor Distribution Details]" displayFolder="" count="0" memberValueDatatype="130" unbalanced="0"/>
    <cacheHierarchy uniqueName="[Labor Distribution Details].[Description]" caption="Description" attribute="1" defaultMemberUniqueName="[Labor Distribution Details].[Description].[All]" allUniqueName="[Labor Distribution Details].[Description].[All]" dimensionUniqueName="[Labor Distribution Details]" displayFolder="" count="2" memberValueDatatype="130" unbalanced="0"/>
    <cacheHierarchy uniqueName="[Labor Distribution Details].[MAJ PROG]" caption="MAJ PROG" attribute="1" defaultMemberUniqueName="[Labor Distribution Details].[MAJ PROG].[All]" allUniqueName="[Labor Distribution Details].[MAJ PROG].[All]" dimensionUniqueName="[Labor Distribution Details]" displayFolder="" count="0" memberValueDatatype="130" unbalanced="0"/>
    <cacheHierarchy uniqueName="[Labor Distribution Details].[Major Program Name]" caption="Major Program Name" attribute="1" defaultMemberUniqueName="[Labor Distribution Details].[Major Program Name].[All]" allUniqueName="[Labor Distribution Details].[Major Program Name].[All]" dimensionUniqueName="[Labor Distribution Details]" displayFolder="" count="0" memberValueDatatype="130" unbalanced="0"/>
    <cacheHierarchy uniqueName="[Labor Distribution Details].[PROG]" caption="PROG" attribute="1" defaultMemberUniqueName="[Labor Distribution Details].[PROG].[All]" allUniqueName="[Labor Distribution Details].[PROG].[All]" dimensionUniqueName="[Labor Distribution Details]" displayFolder="" count="0" memberValueDatatype="130" unbalanced="0"/>
    <cacheHierarchy uniqueName="[Labor Distribution Details].[Program Name]" caption="Program Name" attribute="1" defaultMemberUniqueName="[Labor Distribution Details].[Program Name].[All]" allUniqueName="[Labor Distribution Details].[Program Name].[All]" dimensionUniqueName="[Labor Distribution Details]" displayFolder="" count="0" memberValueDatatype="130" unbalanced="0"/>
    <cacheHierarchy uniqueName="[Labor Distribution Details].[PHASE]" caption="PHASE" attribute="1" defaultMemberUniqueName="[Labor Distribution Details].[PHASE].[All]" allUniqueName="[Labor Distribution Details].[PHASE].[All]" dimensionUniqueName="[Labor Distribution Details]" displayFolder="" count="0" memberValueDatatype="130" unbalanced="0"/>
    <cacheHierarchy uniqueName="[Labor Distribution Details].[TASK]" caption="TASK" attribute="1" defaultMemberUniqueName="[Labor Distribution Details].[TASK].[All]" allUniqueName="[Labor Distribution Details].[TASK].[All]" dimensionUniqueName="[Labor Distribution Details]" displayFolder="" count="0" memberValueDatatype="130" unbalanced="0"/>
    <cacheHierarchy uniqueName="[Labor Distribution Details].[Task Name]" caption="Task Name" attribute="1" defaultMemberUniqueName="[Labor Distribution Details].[Task Name].[All]" allUniqueName="[Labor Distribution Details].[Task Name].[All]" dimensionUniqueName="[Labor Distribution Details]" displayFolder="" count="0" memberValueDatatype="130" unbalanced="0"/>
    <cacheHierarchy uniqueName="[Labor Distribution Details].[OBJ]" caption="OBJ" attribute="1" defaultMemberUniqueName="[Labor Distribution Details].[OBJ].[All]" allUniqueName="[Labor Distribution Details].[OBJ].[All]" dimensionUniqueName="[Labor Distribution Details]" displayFolder="" count="0" memberValueDatatype="130" unbalanced="0"/>
    <cacheHierarchy uniqueName="[Labor Distribution Details].[REV]" caption="REV" attribute="1" defaultMemberUniqueName="[Labor Distribution Details].[REV].[All]" allUniqueName="[Labor Distribution Details].[REV].[All]" dimensionUniqueName="[Labor Distribution Details]" displayFolder="" count="0" memberValueDatatype="130" unbalanced="0"/>
    <cacheHierarchy uniqueName="[Labor Distribution Details].[DEPT]" caption="DEPT" attribute="1" defaultMemberUniqueName="[Labor Distribution Details].[DEPT].[All]" allUniqueName="[Labor Distribution Details].[DEPT].[All]" dimensionUniqueName="[Labor Distribution Details]" displayFolder="" count="0" memberValueDatatype="130" unbalanced="0"/>
    <cacheHierarchy uniqueName="[Labor Distribution Details].[FUND]" caption="FUND" attribute="1" defaultMemberUniqueName="[Labor Distribution Details].[FUND].[All]" allUniqueName="[Labor Distribution Details].[FUND].[All]" dimensionUniqueName="[Labor Distribution Details]" displayFolder="" count="0" memberValueDatatype="130" unbalanced="0"/>
    <cacheHierarchy uniqueName="[Labor Distribution Details].[UNIT]" caption="UNIT" attribute="1" defaultMemberUniqueName="[Labor Distribution Details].[UNIT].[All]" allUniqueName="[Labor Distribution Details].[UNIT].[All]" dimensionUniqueName="[Labor Distribution Details]" displayFolder="" count="0" memberValueDatatype="130" unbalanced="0"/>
    <cacheHierarchy uniqueName="[Labor Distribution Details].[Type]" caption="Type" attribute="1" defaultMemberUniqueName="[Labor Distribution Details].[Type].[All]" allUniqueName="[Labor Distribution Details].[Type].[All]" dimensionUniqueName="[Labor Distribution Details]" displayFolder="" count="0" memberValueDatatype="130" unbalanced="0"/>
    <cacheHierarchy uniqueName="[Labor Distribution Details].[POSTING AMT]" caption="POSTING AMT" attribute="1" defaultMemberUniqueName="[Labor Distribution Details].[POSTING AMT].[All]" allUniqueName="[Labor Distribution Details].[POSTING AMT].[All]" dimensionUniqueName="[Labor Distribution Details]" displayFolder="" count="0" memberValueDatatype="5" unbalanced="0"/>
    <cacheHierarchy uniqueName="[Labor Distribution Details].[Labor Cost]" caption="Labor Cost" attribute="1" defaultMemberUniqueName="[Labor Distribution Details].[Labor Cost].[All]" allUniqueName="[Labor Distribution Details].[Labor Cost].[All]" dimensionUniqueName="[Labor Distribution Details]" displayFolder="" count="0" memberValueDatatype="5" unbalanced="0"/>
    <cacheHierarchy uniqueName="[Major Program].[FUND]" caption="FUND" attribute="1" defaultMemberUniqueName="[Major Program].[FUND].[All]" allUniqueName="[Major Program].[FUND].[All]" dimensionUniqueName="[Major Program]" displayFolder="" count="0" memberValueDatatype="130" unbalanced="0"/>
    <cacheHierarchy uniqueName="[Major Program].[Budget Unit]" caption="Budget Unit" attribute="1" defaultMemberUniqueName="[Major Program].[Budget Unit].[All]" allUniqueName="[Major Program].[Budget Unit].[All]" dimensionUniqueName="[Major Program]" displayFolder="" count="0" memberValueDatatype="130" unbalanced="0"/>
    <cacheHierarchy uniqueName="[Major Program].[Major Program]" caption="Major Program" attribute="1" defaultMemberUniqueName="[Major Program].[Major Program].[All]" allUniqueName="[Major Program].[Major Program].[All]" dimensionUniqueName="[Major Program]" displayFolder="" count="0" memberValueDatatype="130" unbalanced="0"/>
    <cacheHierarchy uniqueName="[Major Program].[Major Program Name]" caption="Major Program Name" attribute="1" defaultMemberUniqueName="[Major Program].[Major Program Name].[All]" allUniqueName="[Major Program].[Major Program Name].[All]" dimensionUniqueName="[Major Program]" displayFolder="" count="0" memberValueDatatype="130" unbalanced="0"/>
    <cacheHierarchy uniqueName="[Major Program].[Type]" caption="Type" attribute="1" defaultMemberUniqueName="[Major Program].[Type].[All]" allUniqueName="[Major Program].[Type].[All]" dimensionUniqueName="[Major Program]" displayFolder="" count="0" memberValueDatatype="130" unbalanced="0"/>
    <cacheHierarchy uniqueName="[Measures].[__XL_Count Major Program]" caption="__XL_Count Major Program" measure="1" displayFolder="" measureGroup="Major Program" count="0" hidden="1"/>
    <cacheHierarchy uniqueName="[Measures].[__XL_Count Budget Unit]" caption="__XL_Count Budget Unit" measure="1" displayFolder="" measureGroup="Budget Unit" count="0" hidden="1"/>
    <cacheHierarchy uniqueName="[Measures].[__XL_Count Labor Distribution Details]" caption="__XL_Count Labor Distribution Details" measure="1" displayFolder="" measureGroup="Labor Distribution Details" count="0" hidden="1"/>
    <cacheHierarchy uniqueName="[Measures].[__No measures defined]" caption="__No measures defined" measure="1" displayFolder="" count="0" hidden="1"/>
    <cacheHierarchy uniqueName="[Measures].[Sum of Labor Cost]" caption="Sum of Labor Cost" measure="1" displayFolder="" measureGroup="Labor Distribution Details" count="0" hidden="1">
      <extLst>
        <ext xmlns:x15="http://schemas.microsoft.com/office/spreadsheetml/2010/11/main" uri="{B97F6D7D-B522-45F9-BDA1-12C45D357490}">
          <x15:cacheHierarchy aggregatedColumn="23"/>
        </ext>
      </extLst>
    </cacheHierarchy>
    <cacheHierarchy uniqueName="[Measures].[Sum of FY]" caption="Sum of FY" measure="1" displayFolder="" measureGroup="Labor Distribution Details" count="0" hidden="1">
      <extLst>
        <ext xmlns:x15="http://schemas.microsoft.com/office/spreadsheetml/2010/11/main" uri="{B97F6D7D-B522-45F9-BDA1-12C45D357490}">
          <x15:cacheHierarchy aggregatedColumn="4"/>
        </ext>
      </extLst>
    </cacheHierarchy>
    <cacheHierarchy uniqueName="[Measures].[Sum of AP]" caption="Sum of AP" measure="1" displayFolder="" measureGroup="Labor Distribution Details" count="0" hidden="1">
      <extLst>
        <ext xmlns:x15="http://schemas.microsoft.com/office/spreadsheetml/2010/11/main" uri="{B97F6D7D-B522-45F9-BDA1-12C45D357490}">
          <x15:cacheHierarchy aggregatedColumn="5"/>
        </ext>
      </extLst>
    </cacheHierarchy>
  </cacheHierarchies>
  <kpis count="0"/>
  <extLst>
    <ext xmlns:x14="http://schemas.microsoft.com/office/spreadsheetml/2009/9/main" uri="{725AE2AE-9491-48be-B2B4-4EB974FC3084}">
      <x14:pivotCacheDefinition slicerData="1" pivotCacheId="411054564" supportSubqueryNonVisual="1" supportSubqueryCalcMem="1" supportAddCalcMems="1"/>
    </ext>
  </extLst>
</pivotCacheDefinition>
</file>

<file path=xl/pivotCache/pivotCacheDefinition1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lvarez, Vimie" refreshedDate="43811.700486226851" createdVersion="3" refreshedVersion="6" minRefreshableVersion="3" recordCount="0" supportSubquery="1" supportAdvancedDrill="1" xr:uid="{FD2C27D1-1CE9-4129-B876-EFCC23E56149}">
  <cacheSource type="external" connectionId="4">
    <extLst>
      <ext xmlns:x14="http://schemas.microsoft.com/office/spreadsheetml/2009/9/main" uri="{F057638F-6D5F-4e77-A914-E7F072B9BCA8}">
        <x14:sourceConnection name="ThisWorkbookDataModel"/>
      </ext>
    </extLst>
  </cacheSource>
  <cacheFields count="0"/>
  <cacheHierarchies count="36">
    <cacheHierarchy uniqueName="[Budget Unit].[ID]" caption="ID" attribute="1" defaultMemberUniqueName="[Budget Unit].[ID].[All]" allUniqueName="[Budget Unit].[ID].[All]" dimensionUniqueName="[Budget Unit]" displayFolder="" count="0" memberValueDatatype="20" unbalanced="0"/>
    <cacheHierarchy uniqueName="[Budget Unit].[Budget Unit]" caption="Budget Unit" attribute="1" defaultMemberUniqueName="[Budget Unit].[Budget Unit].[All]" allUniqueName="[Budget Unit].[Budget Unit].[All]" dimensionUniqueName="[Budget Unit]" displayFolder="" count="0" memberValueDatatype="130" unbalanced="0"/>
    <cacheHierarchy uniqueName="[Budget Unit].[ShortNm]" caption="ShortNm" attribute="1" defaultMemberUniqueName="[Budget Unit].[ShortNm].[All]" allUniqueName="[Budget Unit].[ShortNm].[All]" dimensionUniqueName="[Budget Unit]" displayFolder="" count="0" memberValueDatatype="130" unbalanced="0"/>
    <cacheHierarchy uniqueName="[Budget Unit].[Description]" caption="Description" attribute="1" defaultMemberUniqueName="[Budget Unit].[Description].[All]" allUniqueName="[Budget Unit].[Description].[All]" dimensionUniqueName="[Budget Unit]" displayFolder="" count="0" memberValueDatatype="130" unbalanced="0"/>
    <cacheHierarchy uniqueName="[Labor Distribution Details].[FY]" caption="FY" attribute="1" defaultMemberUniqueName="[Labor Distribution Details].[FY].[All]" allUniqueName="[Labor Distribution Details].[FY].[All]" dimensionUniqueName="[Labor Distribution Details]" displayFolder="" count="2" memberValueDatatype="5" unbalanced="0"/>
    <cacheHierarchy uniqueName="[Labor Distribution Details].[AP]" caption="AP" attribute="1" defaultMemberUniqueName="[Labor Distribution Details].[AP].[All]" allUniqueName="[Labor Distribution Details].[AP].[All]" dimensionUniqueName="[Labor Distribution Details]" displayFolder="" count="0" memberValueDatatype="5" unbalanced="0"/>
    <cacheHierarchy uniqueName="[Labor Distribution Details].[BUDGET UNIT]" caption="BUDGET UNIT" attribute="1" defaultMemberUniqueName="[Labor Distribution Details].[BUDGET UNIT].[All]" allUniqueName="[Labor Distribution Details].[BUDGET UNIT].[All]" dimensionUniqueName="[Labor Distribution Details]" displayFolder="" count="0" memberValueDatatype="130" unbalanced="0"/>
    <cacheHierarchy uniqueName="[Labor Distribution Details].[ShortNm]" caption="ShortNm" attribute="1" defaultMemberUniqueName="[Labor Distribution Details].[ShortNm].[All]" allUniqueName="[Labor Distribution Details].[ShortNm].[All]" dimensionUniqueName="[Labor Distribution Details]" displayFolder="" count="0" memberValueDatatype="130" unbalanced="0"/>
    <cacheHierarchy uniqueName="[Labor Distribution Details].[Description]" caption="Description" attribute="1" defaultMemberUniqueName="[Labor Distribution Details].[Description].[All]" allUniqueName="[Labor Distribution Details].[Description].[All]" dimensionUniqueName="[Labor Distribution Details]" displayFolder="" count="2" memberValueDatatype="130" unbalanced="0"/>
    <cacheHierarchy uniqueName="[Labor Distribution Details].[MAJ PROG]" caption="MAJ PROG" attribute="1" defaultMemberUniqueName="[Labor Distribution Details].[MAJ PROG].[All]" allUniqueName="[Labor Distribution Details].[MAJ PROG].[All]" dimensionUniqueName="[Labor Distribution Details]" displayFolder="" count="0" memberValueDatatype="130" unbalanced="0"/>
    <cacheHierarchy uniqueName="[Labor Distribution Details].[Major Program Name]" caption="Major Program Name" attribute="1" defaultMemberUniqueName="[Labor Distribution Details].[Major Program Name].[All]" allUniqueName="[Labor Distribution Details].[Major Program Name].[All]" dimensionUniqueName="[Labor Distribution Details]" displayFolder="" count="0" memberValueDatatype="130" unbalanced="0"/>
    <cacheHierarchy uniqueName="[Labor Distribution Details].[PROG]" caption="PROG" attribute="1" defaultMemberUniqueName="[Labor Distribution Details].[PROG].[All]" allUniqueName="[Labor Distribution Details].[PROG].[All]" dimensionUniqueName="[Labor Distribution Details]" displayFolder="" count="0" memberValueDatatype="130" unbalanced="0"/>
    <cacheHierarchy uniqueName="[Labor Distribution Details].[Program Name]" caption="Program Name" attribute="1" defaultMemberUniqueName="[Labor Distribution Details].[Program Name].[All]" allUniqueName="[Labor Distribution Details].[Program Name].[All]" dimensionUniqueName="[Labor Distribution Details]" displayFolder="" count="0" memberValueDatatype="130" unbalanced="0"/>
    <cacheHierarchy uniqueName="[Labor Distribution Details].[PHASE]" caption="PHASE" attribute="1" defaultMemberUniqueName="[Labor Distribution Details].[PHASE].[All]" allUniqueName="[Labor Distribution Details].[PHASE].[All]" dimensionUniqueName="[Labor Distribution Details]" displayFolder="" count="0" memberValueDatatype="130" unbalanced="0"/>
    <cacheHierarchy uniqueName="[Labor Distribution Details].[TASK]" caption="TASK" attribute="1" defaultMemberUniqueName="[Labor Distribution Details].[TASK].[All]" allUniqueName="[Labor Distribution Details].[TASK].[All]" dimensionUniqueName="[Labor Distribution Details]" displayFolder="" count="0" memberValueDatatype="130" unbalanced="0"/>
    <cacheHierarchy uniqueName="[Labor Distribution Details].[Task Name]" caption="Task Name" attribute="1" defaultMemberUniqueName="[Labor Distribution Details].[Task Name].[All]" allUniqueName="[Labor Distribution Details].[Task Name].[All]" dimensionUniqueName="[Labor Distribution Details]" displayFolder="" count="0" memberValueDatatype="130" unbalanced="0"/>
    <cacheHierarchy uniqueName="[Labor Distribution Details].[OBJ]" caption="OBJ" attribute="1" defaultMemberUniqueName="[Labor Distribution Details].[OBJ].[All]" allUniqueName="[Labor Distribution Details].[OBJ].[All]" dimensionUniqueName="[Labor Distribution Details]" displayFolder="" count="0" memberValueDatatype="130" unbalanced="0"/>
    <cacheHierarchy uniqueName="[Labor Distribution Details].[REV]" caption="REV" attribute="1" defaultMemberUniqueName="[Labor Distribution Details].[REV].[All]" allUniqueName="[Labor Distribution Details].[REV].[All]" dimensionUniqueName="[Labor Distribution Details]" displayFolder="" count="0" memberValueDatatype="130" unbalanced="0"/>
    <cacheHierarchy uniqueName="[Labor Distribution Details].[DEPT]" caption="DEPT" attribute="1" defaultMemberUniqueName="[Labor Distribution Details].[DEPT].[All]" allUniqueName="[Labor Distribution Details].[DEPT].[All]" dimensionUniqueName="[Labor Distribution Details]" displayFolder="" count="0" memberValueDatatype="130" unbalanced="0"/>
    <cacheHierarchy uniqueName="[Labor Distribution Details].[FUND]" caption="FUND" attribute="1" defaultMemberUniqueName="[Labor Distribution Details].[FUND].[All]" allUniqueName="[Labor Distribution Details].[FUND].[All]" dimensionUniqueName="[Labor Distribution Details]" displayFolder="" count="0" memberValueDatatype="130" unbalanced="0"/>
    <cacheHierarchy uniqueName="[Labor Distribution Details].[UNIT]" caption="UNIT" attribute="1" defaultMemberUniqueName="[Labor Distribution Details].[UNIT].[All]" allUniqueName="[Labor Distribution Details].[UNIT].[All]" dimensionUniqueName="[Labor Distribution Details]" displayFolder="" count="0" memberValueDatatype="130" unbalanced="0"/>
    <cacheHierarchy uniqueName="[Labor Distribution Details].[Type]" caption="Type" attribute="1" defaultMemberUniqueName="[Labor Distribution Details].[Type].[All]" allUniqueName="[Labor Distribution Details].[Type].[All]" dimensionUniqueName="[Labor Distribution Details]" displayFolder="" count="0" memberValueDatatype="130" unbalanced="0"/>
    <cacheHierarchy uniqueName="[Labor Distribution Details].[POSTING AMT]" caption="POSTING AMT" attribute="1" defaultMemberUniqueName="[Labor Distribution Details].[POSTING AMT].[All]" allUniqueName="[Labor Distribution Details].[POSTING AMT].[All]" dimensionUniqueName="[Labor Distribution Details]" displayFolder="" count="0" memberValueDatatype="5" unbalanced="0"/>
    <cacheHierarchy uniqueName="[Labor Distribution Details].[Labor Cost]" caption="Labor Cost" attribute="1" defaultMemberUniqueName="[Labor Distribution Details].[Labor Cost].[All]" allUniqueName="[Labor Distribution Details].[Labor Cost].[All]" dimensionUniqueName="[Labor Distribution Details]" displayFolder="" count="0" memberValueDatatype="5" unbalanced="0"/>
    <cacheHierarchy uniqueName="[Major Program].[FUND]" caption="FUND" attribute="1" defaultMemberUniqueName="[Major Program].[FUND].[All]" allUniqueName="[Major Program].[FUND].[All]" dimensionUniqueName="[Major Program]" displayFolder="" count="0" memberValueDatatype="130" unbalanced="0"/>
    <cacheHierarchy uniqueName="[Major Program].[Budget Unit]" caption="Budget Unit" attribute="1" defaultMemberUniqueName="[Major Program].[Budget Unit].[All]" allUniqueName="[Major Program].[Budget Unit].[All]" dimensionUniqueName="[Major Program]" displayFolder="" count="0" memberValueDatatype="130" unbalanced="0"/>
    <cacheHierarchy uniqueName="[Major Program].[Major Program]" caption="Major Program" attribute="1" defaultMemberUniqueName="[Major Program].[Major Program].[All]" allUniqueName="[Major Program].[Major Program].[All]" dimensionUniqueName="[Major Program]" displayFolder="" count="0" memberValueDatatype="130" unbalanced="0"/>
    <cacheHierarchy uniqueName="[Major Program].[Major Program Name]" caption="Major Program Name" attribute="1" defaultMemberUniqueName="[Major Program].[Major Program Name].[All]" allUniqueName="[Major Program].[Major Program Name].[All]" dimensionUniqueName="[Major Program]" displayFolder="" count="0" memberValueDatatype="130" unbalanced="0"/>
    <cacheHierarchy uniqueName="[Major Program].[Type]" caption="Type" attribute="1" defaultMemberUniqueName="[Major Program].[Type].[All]" allUniqueName="[Major Program].[Type].[All]" dimensionUniqueName="[Major Program]" displayFolder="" count="0" memberValueDatatype="130" unbalanced="0"/>
    <cacheHierarchy uniqueName="[Measures].[__XL_Count Major Program]" caption="__XL_Count Major Program" measure="1" displayFolder="" measureGroup="Major Program" count="0" hidden="1"/>
    <cacheHierarchy uniqueName="[Measures].[__XL_Count Budget Unit]" caption="__XL_Count Budget Unit" measure="1" displayFolder="" measureGroup="Budget Unit" count="0" hidden="1"/>
    <cacheHierarchy uniqueName="[Measures].[__XL_Count Labor Distribution Details]" caption="__XL_Count Labor Distribution Details" measure="1" displayFolder="" measureGroup="Labor Distribution Details" count="0" hidden="1"/>
    <cacheHierarchy uniqueName="[Measures].[__No measures defined]" caption="__No measures defined" measure="1" displayFolder="" count="0" hidden="1"/>
    <cacheHierarchy uniqueName="[Measures].[Sum of Labor Cost]" caption="Sum of Labor Cost" measure="1" displayFolder="" measureGroup="Labor Distribution Details" count="0" hidden="1">
      <extLst>
        <ext xmlns:x15="http://schemas.microsoft.com/office/spreadsheetml/2010/11/main" uri="{B97F6D7D-B522-45F9-BDA1-12C45D357490}">
          <x15:cacheHierarchy aggregatedColumn="23"/>
        </ext>
      </extLst>
    </cacheHierarchy>
    <cacheHierarchy uniqueName="[Measures].[Sum of FY]" caption="Sum of FY" measure="1" displayFolder="" measureGroup="Labor Distribution Details" count="0" hidden="1">
      <extLst>
        <ext xmlns:x15="http://schemas.microsoft.com/office/spreadsheetml/2010/11/main" uri="{B97F6D7D-B522-45F9-BDA1-12C45D357490}">
          <x15:cacheHierarchy aggregatedColumn="4"/>
        </ext>
      </extLst>
    </cacheHierarchy>
    <cacheHierarchy uniqueName="[Measures].[Sum of AP]" caption="Sum of AP" measure="1" displayFolder="" measureGroup="Labor Distribution Details" count="0" hidden="1">
      <extLst>
        <ext xmlns:x15="http://schemas.microsoft.com/office/spreadsheetml/2010/11/main" uri="{B97F6D7D-B522-45F9-BDA1-12C45D357490}">
          <x15:cacheHierarchy aggregatedColumn="5"/>
        </ext>
      </extLst>
    </cacheHierarchy>
  </cacheHierarchies>
  <kpis count="0"/>
  <extLst>
    <ext xmlns:x14="http://schemas.microsoft.com/office/spreadsheetml/2009/9/main" uri="{725AE2AE-9491-48be-B2B4-4EB974FC3084}">
      <x14:pivotCacheDefinition slicerData="1" pivotCacheId="1169099926"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lvarez, Vimie" refreshedDate="43811.688520370371" createdVersion="6" refreshedVersion="6" minRefreshableVersion="3" recordCount="0" supportSubquery="1" supportAdvancedDrill="1" xr:uid="{A6A97D7D-4D35-400E-B53C-C97F22E34490}">
  <cacheSource type="external" connectionId="4"/>
  <cacheFields count="6">
    <cacheField name="[Labor Distribution Details].[BUDGET UNIT].[BUDGET UNIT]" caption="BUDGET UNIT" numFmtId="0" hierarchy="6" level="1">
      <sharedItems containsSemiMixedTypes="0" containsNonDate="0" containsString="0"/>
    </cacheField>
    <cacheField name="[Labor Distribution Details].[Program Name].[Program Name]" caption="Program Name" numFmtId="0" hierarchy="12" level="1">
      <sharedItems count="10">
        <s v="GILES ROAD"/>
        <s v="WTR FACILITIES VERIFICATION WW 38"/>
        <s v="WW 38  TR41923 WATER IMPROV."/>
        <s v="WW 38 ENGR_ TECH SVCS"/>
        <s v="WW 38 LAB TEST, SAMPLE_ REPORT"/>
        <s v="WW 38 TIME EXT TRACT41913"/>
        <s v="WW 38 WATER CONSERVATN"/>
        <s v="WW 38 WTR OPR"/>
        <s v="WW38 FIRE DISASTER"/>
        <s v="WW38 TR41925_ 6 DEV WAT"/>
      </sharedItems>
    </cacheField>
    <cacheField name="[Labor Distribution Details].[Type].[Type]" caption="Type" numFmtId="0" hierarchy="21" level="1">
      <sharedItems containsSemiMixedTypes="0" containsNonDate="0" containsString="0"/>
    </cacheField>
    <cacheField name="[Labor Distribution Details].[FY].[FY]" caption="FY" numFmtId="0" hierarchy="4" level="1">
      <sharedItems containsSemiMixedTypes="0" containsString="0" containsNumber="1" containsInteger="1" minValue="2016" maxValue="2020" count="5">
        <n v="2016"/>
        <n v="2017"/>
        <n v="2018"/>
        <n v="2019"/>
        <n v="2020"/>
      </sharedItems>
    </cacheField>
    <cacheField name="[Measures].[Sum of Labor Cost]" caption="Sum of Labor Cost" numFmtId="0" hierarchy="33" level="32767"/>
    <cacheField name="[Labor Distribution Details].[Description].[Description]" caption="Description" numFmtId="0" hierarchy="8" level="1">
      <sharedItems containsSemiMixedTypes="0" containsNonDate="0" containsString="0"/>
    </cacheField>
  </cacheFields>
  <cacheHierarchies count="36">
    <cacheHierarchy uniqueName="[Budget Unit].[ID]" caption="ID" attribute="1" defaultMemberUniqueName="[Budget Unit].[ID].[All]" allUniqueName="[Budget Unit].[ID].[All]" dimensionUniqueName="[Budget Unit]" displayFolder="" count="0" memberValueDatatype="20" unbalanced="0"/>
    <cacheHierarchy uniqueName="[Budget Unit].[Budget Unit]" caption="Budget Unit" attribute="1" defaultMemberUniqueName="[Budget Unit].[Budget Unit].[All]" allUniqueName="[Budget Unit].[Budget Unit].[All]" dimensionUniqueName="[Budget Unit]" displayFolder="" count="0" memberValueDatatype="130" unbalanced="0"/>
    <cacheHierarchy uniqueName="[Budget Unit].[ShortNm]" caption="ShortNm" attribute="1" defaultMemberUniqueName="[Budget Unit].[ShortNm].[All]" allUniqueName="[Budget Unit].[ShortNm].[All]" dimensionUniqueName="[Budget Unit]" displayFolder="" count="0" memberValueDatatype="130" unbalanced="0"/>
    <cacheHierarchy uniqueName="[Budget Unit].[Description]" caption="Description" attribute="1" defaultMemberUniqueName="[Budget Unit].[Description].[All]" allUniqueName="[Budget Unit].[Description].[All]" dimensionUniqueName="[Budget Unit]" displayFolder="" count="0" memberValueDatatype="130" unbalanced="0"/>
    <cacheHierarchy uniqueName="[Labor Distribution Details].[FY]" caption="FY" attribute="1" defaultMemberUniqueName="[Labor Distribution Details].[FY].[All]" allUniqueName="[Labor Distribution Details].[FY].[All]" dimensionUniqueName="[Labor Distribution Details]" displayFolder="" count="2" memberValueDatatype="5" unbalanced="0">
      <fieldsUsage count="2">
        <fieldUsage x="-1"/>
        <fieldUsage x="3"/>
      </fieldsUsage>
    </cacheHierarchy>
    <cacheHierarchy uniqueName="[Labor Distribution Details].[AP]" caption="AP" attribute="1" defaultMemberUniqueName="[Labor Distribution Details].[AP].[All]" allUniqueName="[Labor Distribution Details].[AP].[All]" dimensionUniqueName="[Labor Distribution Details]" displayFolder="" count="0" memberValueDatatype="5" unbalanced="0"/>
    <cacheHierarchy uniqueName="[Labor Distribution Details].[BUDGET UNIT]" caption="BUDGET UNIT" attribute="1" defaultMemberUniqueName="[Labor Distribution Details].[BUDGET UNIT].[All]" allUniqueName="[Labor Distribution Details].[BUDGET UNIT].[All]" dimensionUniqueName="[Labor Distribution Details]" displayFolder="" count="2" memberValueDatatype="130" unbalanced="0">
      <fieldsUsage count="2">
        <fieldUsage x="-1"/>
        <fieldUsage x="0"/>
      </fieldsUsage>
    </cacheHierarchy>
    <cacheHierarchy uniqueName="[Labor Distribution Details].[ShortNm]" caption="ShortNm" attribute="1" defaultMemberUniqueName="[Labor Distribution Details].[ShortNm].[All]" allUniqueName="[Labor Distribution Details].[ShortNm].[All]" dimensionUniqueName="[Labor Distribution Details]" displayFolder="" count="0" memberValueDatatype="130" unbalanced="0"/>
    <cacheHierarchy uniqueName="[Labor Distribution Details].[Description]" caption="Description" attribute="1" defaultMemberUniqueName="[Labor Distribution Details].[Description].[All]" allUniqueName="[Labor Distribution Details].[Description].[All]" dimensionUniqueName="[Labor Distribution Details]" displayFolder="" count="2" memberValueDatatype="130" unbalanced="0">
      <fieldsUsage count="2">
        <fieldUsage x="-1"/>
        <fieldUsage x="5"/>
      </fieldsUsage>
    </cacheHierarchy>
    <cacheHierarchy uniqueName="[Labor Distribution Details].[MAJ PROG]" caption="MAJ PROG" attribute="1" defaultMemberUniqueName="[Labor Distribution Details].[MAJ PROG].[All]" allUniqueName="[Labor Distribution Details].[MAJ PROG].[All]" dimensionUniqueName="[Labor Distribution Details]" displayFolder="" count="0" memberValueDatatype="130" unbalanced="0"/>
    <cacheHierarchy uniqueName="[Labor Distribution Details].[Major Program Name]" caption="Major Program Name" attribute="1" defaultMemberUniqueName="[Labor Distribution Details].[Major Program Name].[All]" allUniqueName="[Labor Distribution Details].[Major Program Name].[All]" dimensionUniqueName="[Labor Distribution Details]" displayFolder="" count="0" memberValueDatatype="130" unbalanced="0"/>
    <cacheHierarchy uniqueName="[Labor Distribution Details].[PROG]" caption="PROG" attribute="1" defaultMemberUniqueName="[Labor Distribution Details].[PROG].[All]" allUniqueName="[Labor Distribution Details].[PROG].[All]" dimensionUniqueName="[Labor Distribution Details]" displayFolder="" count="0" memberValueDatatype="130" unbalanced="0"/>
    <cacheHierarchy uniqueName="[Labor Distribution Details].[Program Name]" caption="Program Name" attribute="1" defaultMemberUniqueName="[Labor Distribution Details].[Program Name].[All]" allUniqueName="[Labor Distribution Details].[Program Name].[All]" dimensionUniqueName="[Labor Distribution Details]" displayFolder="" count="2" memberValueDatatype="130" unbalanced="0">
      <fieldsUsage count="2">
        <fieldUsage x="-1"/>
        <fieldUsage x="1"/>
      </fieldsUsage>
    </cacheHierarchy>
    <cacheHierarchy uniqueName="[Labor Distribution Details].[PHASE]" caption="PHASE" attribute="1" defaultMemberUniqueName="[Labor Distribution Details].[PHASE].[All]" allUniqueName="[Labor Distribution Details].[PHASE].[All]" dimensionUniqueName="[Labor Distribution Details]" displayFolder="" count="0" memberValueDatatype="130" unbalanced="0"/>
    <cacheHierarchy uniqueName="[Labor Distribution Details].[TASK]" caption="TASK" attribute="1" defaultMemberUniqueName="[Labor Distribution Details].[TASK].[All]" allUniqueName="[Labor Distribution Details].[TASK].[All]" dimensionUniqueName="[Labor Distribution Details]" displayFolder="" count="0" memberValueDatatype="130" unbalanced="0"/>
    <cacheHierarchy uniqueName="[Labor Distribution Details].[Task Name]" caption="Task Name" attribute="1" defaultMemberUniqueName="[Labor Distribution Details].[Task Name].[All]" allUniqueName="[Labor Distribution Details].[Task Name].[All]" dimensionUniqueName="[Labor Distribution Details]" displayFolder="" count="0" memberValueDatatype="130" unbalanced="0"/>
    <cacheHierarchy uniqueName="[Labor Distribution Details].[OBJ]" caption="OBJ" attribute="1" defaultMemberUniqueName="[Labor Distribution Details].[OBJ].[All]" allUniqueName="[Labor Distribution Details].[OBJ].[All]" dimensionUniqueName="[Labor Distribution Details]" displayFolder="" count="0" memberValueDatatype="130" unbalanced="0"/>
    <cacheHierarchy uniqueName="[Labor Distribution Details].[REV]" caption="REV" attribute="1" defaultMemberUniqueName="[Labor Distribution Details].[REV].[All]" allUniqueName="[Labor Distribution Details].[REV].[All]" dimensionUniqueName="[Labor Distribution Details]" displayFolder="" count="0" memberValueDatatype="130" unbalanced="0"/>
    <cacheHierarchy uniqueName="[Labor Distribution Details].[DEPT]" caption="DEPT" attribute="1" defaultMemberUniqueName="[Labor Distribution Details].[DEPT].[All]" allUniqueName="[Labor Distribution Details].[DEPT].[All]" dimensionUniqueName="[Labor Distribution Details]" displayFolder="" count="0" memberValueDatatype="130" unbalanced="0"/>
    <cacheHierarchy uniqueName="[Labor Distribution Details].[FUND]" caption="FUND" attribute="1" defaultMemberUniqueName="[Labor Distribution Details].[FUND].[All]" allUniqueName="[Labor Distribution Details].[FUND].[All]" dimensionUniqueName="[Labor Distribution Details]" displayFolder="" count="0" memberValueDatatype="130" unbalanced="0"/>
    <cacheHierarchy uniqueName="[Labor Distribution Details].[UNIT]" caption="UNIT" attribute="1" defaultMemberUniqueName="[Labor Distribution Details].[UNIT].[All]" allUniqueName="[Labor Distribution Details].[UNIT].[All]" dimensionUniqueName="[Labor Distribution Details]" displayFolder="" count="0" memberValueDatatype="130" unbalanced="0"/>
    <cacheHierarchy uniqueName="[Labor Distribution Details].[Type]" caption="Type" attribute="1" defaultMemberUniqueName="[Labor Distribution Details].[Type].[All]" allUniqueName="[Labor Distribution Details].[Type].[All]" dimensionUniqueName="[Labor Distribution Details]" displayFolder="" count="2" memberValueDatatype="130" unbalanced="0">
      <fieldsUsage count="2">
        <fieldUsage x="-1"/>
        <fieldUsage x="2"/>
      </fieldsUsage>
    </cacheHierarchy>
    <cacheHierarchy uniqueName="[Labor Distribution Details].[POSTING AMT]" caption="POSTING AMT" attribute="1" defaultMemberUniqueName="[Labor Distribution Details].[POSTING AMT].[All]" allUniqueName="[Labor Distribution Details].[POSTING AMT].[All]" dimensionUniqueName="[Labor Distribution Details]" displayFolder="" count="0" memberValueDatatype="5" unbalanced="0"/>
    <cacheHierarchy uniqueName="[Labor Distribution Details].[Labor Cost]" caption="Labor Cost" attribute="1" defaultMemberUniqueName="[Labor Distribution Details].[Labor Cost].[All]" allUniqueName="[Labor Distribution Details].[Labor Cost].[All]" dimensionUniqueName="[Labor Distribution Details]" displayFolder="" count="0" memberValueDatatype="5" unbalanced="0"/>
    <cacheHierarchy uniqueName="[Major Program].[FUND]" caption="FUND" attribute="1" defaultMemberUniqueName="[Major Program].[FUND].[All]" allUniqueName="[Major Program].[FUND].[All]" dimensionUniqueName="[Major Program]" displayFolder="" count="0" memberValueDatatype="130" unbalanced="0"/>
    <cacheHierarchy uniqueName="[Major Program].[Budget Unit]" caption="Budget Unit" attribute="1" defaultMemberUniqueName="[Major Program].[Budget Unit].[All]" allUniqueName="[Major Program].[Budget Unit].[All]" dimensionUniqueName="[Major Program]" displayFolder="" count="0" memberValueDatatype="130" unbalanced="0"/>
    <cacheHierarchy uniqueName="[Major Program].[Major Program]" caption="Major Program" attribute="1" defaultMemberUniqueName="[Major Program].[Major Program].[All]" allUniqueName="[Major Program].[Major Program].[All]" dimensionUniqueName="[Major Program]" displayFolder="" count="0" memberValueDatatype="130" unbalanced="0"/>
    <cacheHierarchy uniqueName="[Major Program].[Major Program Name]" caption="Major Program Name" attribute="1" defaultMemberUniqueName="[Major Program].[Major Program Name].[All]" allUniqueName="[Major Program].[Major Program Name].[All]" dimensionUniqueName="[Major Program]" displayFolder="" count="0" memberValueDatatype="130" unbalanced="0"/>
    <cacheHierarchy uniqueName="[Major Program].[Type]" caption="Type" attribute="1" defaultMemberUniqueName="[Major Program].[Type].[All]" allUniqueName="[Major Program].[Type].[All]" dimensionUniqueName="[Major Program]" displayFolder="" count="0" memberValueDatatype="130" unbalanced="0"/>
    <cacheHierarchy uniqueName="[Measures].[__XL_Count Major Program]" caption="__XL_Count Major Program" measure="1" displayFolder="" measureGroup="Major Program" count="0" hidden="1"/>
    <cacheHierarchy uniqueName="[Measures].[__XL_Count Budget Unit]" caption="__XL_Count Budget Unit" measure="1" displayFolder="" measureGroup="Budget Unit" count="0" hidden="1"/>
    <cacheHierarchy uniqueName="[Measures].[__XL_Count Labor Distribution Details]" caption="__XL_Count Labor Distribution Details" measure="1" displayFolder="" measureGroup="Labor Distribution Details" count="0" hidden="1"/>
    <cacheHierarchy uniqueName="[Measures].[__No measures defined]" caption="__No measures defined" measure="1" displayFolder="" count="0" hidden="1"/>
    <cacheHierarchy uniqueName="[Measures].[Sum of Labor Cost]" caption="Sum of Labor Cost" measure="1" displayFolder="" measureGroup="Labor Distribution Details" count="0" oneField="1" hidden="1">
      <fieldsUsage count="1">
        <fieldUsage x="4"/>
      </fieldsUsage>
      <extLst>
        <ext xmlns:x15="http://schemas.microsoft.com/office/spreadsheetml/2010/11/main" uri="{B97F6D7D-B522-45F9-BDA1-12C45D357490}">
          <x15:cacheHierarchy aggregatedColumn="23"/>
        </ext>
      </extLst>
    </cacheHierarchy>
    <cacheHierarchy uniqueName="[Measures].[Sum of FY]" caption="Sum of FY" measure="1" displayFolder="" measureGroup="Labor Distribution Details" count="0" hidden="1">
      <extLst>
        <ext xmlns:x15="http://schemas.microsoft.com/office/spreadsheetml/2010/11/main" uri="{B97F6D7D-B522-45F9-BDA1-12C45D357490}">
          <x15:cacheHierarchy aggregatedColumn="4"/>
        </ext>
      </extLst>
    </cacheHierarchy>
    <cacheHierarchy uniqueName="[Measures].[Sum of AP]" caption="Sum of AP" measure="1" displayFolder="" measureGroup="Labor Distribution Details" count="0" hidden="1">
      <extLst>
        <ext xmlns:x15="http://schemas.microsoft.com/office/spreadsheetml/2010/11/main" uri="{B97F6D7D-B522-45F9-BDA1-12C45D357490}">
          <x15:cacheHierarchy aggregatedColumn="5"/>
        </ext>
      </extLst>
    </cacheHierarchy>
  </cacheHierarchies>
  <kpis count="0"/>
  <dimensions count="4">
    <dimension name="Budget Unit" uniqueName="[Budget Unit]" caption="Budget Unit"/>
    <dimension name="Labor Distribution Details" uniqueName="[Labor Distribution Details]" caption="Labor Distribution Details"/>
    <dimension name="Major Program" uniqueName="[Major Program]" caption="Major Program"/>
    <dimension measure="1" name="Measures" uniqueName="[Measures]" caption="Measures"/>
  </dimensions>
  <measureGroups count="3">
    <measureGroup name="Budget Unit" caption="Budget Unit"/>
    <measureGroup name="Labor Distribution Details" caption="Labor Distribution Details"/>
    <measureGroup name="Major Program" caption="Major Program"/>
  </measureGroups>
  <maps count="3">
    <map measureGroup="0" dimension="0"/>
    <map measureGroup="1" dimension="1"/>
    <map measureGroup="2"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lvarez, Vimie" refreshedDate="43811.688525694444" createdVersion="6" refreshedVersion="6" minRefreshableVersion="3" recordCount="0" supportSubquery="1" supportAdvancedDrill="1" xr:uid="{DC4BD3E6-7ACB-4DF9-8C2C-050BA51D26FD}">
  <cacheSource type="external" connectionId="4"/>
  <cacheFields count="4">
    <cacheField name="[Labor Distribution Details].[Program Name].[Program Name]" caption="Program Name" numFmtId="0" hierarchy="12" level="1">
      <sharedItems count="126">
        <s v="O_M GENERAL CSA29"/>
        <s v="CSA29 MUSSEL SHOALS LINE 400."/>
        <s v="3128 SOLIMAR BEACH SEPTIC TANK EFFL PUMP"/>
        <s v="5470 RBPD SEPTIC TANK EFFL PUMP"/>
        <s v="O_M GENERAL CSA30"/>
        <s v="O_M LIFT STATION"/>
        <s v="O_M COLLECTION SYSTEM"/>
        <s v="CSA30 TEST, SAMPLE,REPORTING"/>
        <s v="CAMAIRO_M SEWER"/>
        <s v="SEWER COLLECTIONS"/>
        <s v="LIFT STATION"/>
        <s v="CUES TEST, SAMPLE,REPORTING"/>
        <s v="CSA 34 O_ M"/>
        <s v="WW1 O_M"/>
        <s v="WW1 ALL WELLS"/>
        <s v="WW1 O_M WELL  15"/>
        <s v="WW1 O_M BS COLLEGE D1"/>
        <s v="WW1 O_M BS H ACRES D2"/>
        <s v="WW1 ALL PRS DIV 1"/>
        <s v="WW1 ALL RESV DIV 1_2"/>
        <s v="WW1 O_M RES WALCYN D1"/>
        <s v="WW1 O_M RES COLLEGE D1"/>
        <s v="WW1 O_M RES HACRES D2"/>
        <s v="O_ M TIERRA REJADA RESERVOIR"/>
        <s v="WW1 O_M S_K RESERVOIR"/>
        <s v="WW1 O_M BS FAIRVIEW"/>
        <s v="WW1 O_M BS FRUITVALE"/>
        <s v="WW1 O_M BS PALMER"/>
        <s v="WW1 O_M BS ROSELAND"/>
        <s v="WW1 O_M RESV.FAIRVIEW"/>
        <s v="WW1 O_M WELL95B DIV4"/>
        <s v="WW1 O_M WELL98 DIV 4"/>
        <s v="WW1O_M WELL 20"/>
        <s v="WW1 O_M RESV.GRIMESCYN"/>
        <s v="WW1 O_M RESV PALMER"/>
        <s v="WW1 O_M RESV SKYLINE"/>
        <s v="MERIDIAN HILLS RESERVOIR"/>
        <s v="WW1 ENGR_ TECH SRVS"/>
        <s v="WW1 WTR GENERAL STUDY"/>
        <s v="WW1 WATER CONS PROGRAM"/>
        <s v="LAB TESTINGSAMPLINGREPORTING"/>
        <s v="TR 5187 WATER IMPROVEMTNS"/>
        <s v="TR 5463 WATER IMPROVEMENTS"/>
        <s v="14350 WHITE SAGE RD - FAIRFIELD INN W"/>
        <s v="TRACT 50458 KB HOME DVLPMNT"/>
        <s v="TR 5906 WTR IMPROVEMENT"/>
        <s v="MPK COLLEGE FIELD HOUSE"/>
        <s v="SEMLER VINEYARD"/>
        <s v="HITCH RANCH - WTR IMPROVEMENT"/>
        <s v="TR 5882 - 153 LOTS WTR IMPROVEMENT"/>
        <s v="RUSTIC CANYON VALLEY FARMS"/>
        <s v="255 HIGH ST FIRE LINE"/>
        <s v="MOORPARK DESALTER PROJECT"/>
        <s v="STOCKTON RESERVOIR REPL"/>
        <s v="PRINCETON AVE WIDENING PROJ"/>
        <s v="757 RESERVOIR"/>
        <s v="WW1O_M GENERAL"/>
        <s v="WW1 O_M TREATMENT PLANT"/>
        <s v="SECONDARY TREATMENT FACILITY"/>
        <s v="WATER RECLAMATION FACILITY"/>
        <s v="SOLIDS HANDLING FACILITY"/>
        <s v="O_M RECYCLED WTR DISTRIBUTION SYS"/>
        <s v="O_M RECYCLED WTR SYS LAB TESTING"/>
        <s v="O_ M SCIENCE DR. LIFT STATION"/>
        <s v="O_ M ARROYO LIFT STATION"/>
        <s v="O_ M TREVINO DRI LIFT STATION"/>
        <s v="O_M CHAMPIONSHIP DR L. S."/>
        <s v="WW1 O_M COLLECTTRUNK"/>
        <s v="TERTIARY FACIL. 1"/>
        <s v="INDUSTRIAL PRETRTMNT &amp; FOG PROGRAM DEVT"/>
        <s v="SEWER FACILITIES VERIFICATION"/>
        <s v="TR 5187 SEWER IMPROVEMTNS"/>
        <s v="TR 5463 SEWER IMPROVEMENTS"/>
        <s v="TR 5463 RECLAIMED WTR SYS IMPR"/>
        <s v="14350 WHITE SAGE RD - FAIRFIELD INN S"/>
        <s v="TRACT 50458 SWR KB HOME DVLMT"/>
        <s v="TR 5906 SWR IMPROVEMENT"/>
        <s v="HITCH RANCH - SWR IMPROVEMENT"/>
        <s v="TR 5882- 153 LOTS - SWR IMPROVEMENT"/>
        <s v="642 VIRGINIA COLONY ANNEX &amp; NEW SWR"/>
        <s v="MWTP ACCESS RD HWY 118 LEFT TURN"/>
        <s v="WW16 O_M STAFF"/>
        <s v="WW16 O_M WW STAFF"/>
        <s v="PIRU WWTP REPL  O&amp;M"/>
        <s v="TR 5553-67 LOTS"/>
        <s v="WWTP TERTIARY"/>
        <s v="WW17 O_M"/>
        <s v="WW17 O_M MAINSLINES"/>
        <s v="WW17 O_M PRESS REDUCE"/>
        <s v="WW17 O_M RESR BELL CYN"/>
        <s v="WW17 DATA ANALYSIS"/>
        <s v="WW17SPECIAL O_M PROJ"/>
        <s v="WW17 ENG TECH SERVICES"/>
        <s v="WW17TEST,SAMPLE,REPORTING"/>
        <s v="1.74MG RSVR W/IN 1924 ZONE"/>
        <s v="WW 38 WTR OPR"/>
        <s v="WW 38 ENGR_ TECH SVCS"/>
        <s v="WW 38 LAB TEST, SAMPLE_ REPORT"/>
        <s v="WW 38 WATER CONSERVATN"/>
        <s v="WW 38 TIME EXT TRACT41913"/>
        <s v="WW19 O_M"/>
        <s v="WW19 O_M ALL WELLS"/>
        <s v="WW19O_M WELL 2BOOSTER"/>
        <s v="WW19O_M WELL3BOOSTER"/>
        <s v="WW19O_M WELL4"/>
        <s v="WW19O_M BS DONLON RD"/>
        <s v="WW19O_M BS GREENTREE"/>
        <s v="WW 19  O_M  BS 538 RESERVOIR"/>
        <s v="WW19O_M BS 860 RESV"/>
        <s v="WW19 O_M MAINSLINES"/>
        <s v="WW19 O_M ALL PRSRED"/>
        <s v="WW19 O_M ALL RESERVOIRS"/>
        <s v="WW19O_M RESV GREENTREE"/>
        <s v="WW19 O_M BALCOM CAN RES"/>
        <s v="WW19 O_M 104538FT RES"/>
        <s v="WW19 O_M 104860FT RES"/>
        <s v="WW19 SPECIAL PROJECTS"/>
        <s v="WW19 REAL ESTATE SERVIC"/>
        <s v="WW19 ENGR SERV CONSULT"/>
        <s v="WW19LAB TEST, SAMPLE_ REPORT"/>
        <s v="WW19 WTR CONSRVTN PRGM"/>
        <s v="WTR FACILITIES VERIFICATION"/>
        <s v="WW19 TREATMNT FACILITYWELL2"/>
        <s v="WW19CLTRNSRDWTRPPLNSREPLROW"/>
        <s v="538 RESEVOIR EMERGENCY REPLACEMENT"/>
        <s v="538 TRANSMISSION REPLACEMENT"/>
      </sharedItems>
    </cacheField>
    <cacheField name="[Labor Distribution Details].[FY].[FY]" caption="FY" numFmtId="0" hierarchy="4" level="1">
      <sharedItems containsSemiMixedTypes="0" containsNonDate="0" containsString="0" containsNumber="1" containsInteger="1" minValue="2016" maxValue="2019" count="4">
        <n v="2019"/>
        <n v="2016" u="1"/>
        <n v="2017" u="1"/>
        <n v="2018" u="1"/>
      </sharedItems>
    </cacheField>
    <cacheField name="[Measures].[Sum of Labor Cost]" caption="Sum of Labor Cost" numFmtId="0" hierarchy="33" level="32767"/>
    <cacheField name="[Labor Distribution Details].[PROG].[PROG]" caption="PROG" numFmtId="0" hierarchy="11" level="1">
      <sharedItems count="127">
        <s v="P6020400"/>
        <s v="P6020406"/>
        <s v="P6020547"/>
        <s v="P6020552"/>
        <s v="P6020600"/>
        <s v="P6020601"/>
        <s v="P6020602"/>
        <s v="P6020755"/>
        <s v="P6020920"/>
        <s v="P6020922"/>
        <s v="P6020923"/>
        <s v="P6020932"/>
        <s v="P6028101"/>
        <s v="P6031100"/>
        <s v="P6031130"/>
        <s v="P6031134"/>
        <s v="P6031151"/>
        <s v="P6031152"/>
        <s v="P6031170"/>
        <s v="P6031180"/>
        <s v="P6031181"/>
        <s v="P6031183"/>
        <s v="P6031185"/>
        <s v="P6031187"/>
        <s v="P6031188"/>
        <s v="P6031251"/>
        <s v="P6031252"/>
        <s v="P6031253"/>
        <s v="P6031261"/>
        <s v="P6031282"/>
        <s v="P6031333"/>
        <s v="P6031336"/>
        <s v="P6031337"/>
        <s v="P6031381"/>
        <s v="P6031385"/>
        <s v="P6031386"/>
        <s v="P6031387"/>
        <s v="P6031401"/>
        <s v="P6031423"/>
        <s v="P6031425"/>
        <s v="P6031490"/>
        <s v="P6031549"/>
        <s v="P6031551"/>
        <s v="P6031586"/>
        <s v="P6031647"/>
        <s v="P6031659"/>
        <s v="P6031662"/>
        <s v="P6031663"/>
        <s v="P6031664"/>
        <s v="P6031665"/>
        <s v="P6031667"/>
        <s v="P6031668"/>
        <s v="P6031801"/>
        <s v="P6031803"/>
        <s v="P6031804"/>
        <s v="P6031889"/>
        <s v="P6032100"/>
        <s v="P6032110"/>
        <s v="P6032111"/>
        <s v="P6032112"/>
        <s v="P6032113"/>
        <s v="P6032114"/>
        <s v="P6032115"/>
        <s v="P6032121"/>
        <s v="P6032122"/>
        <s v="P6032123"/>
        <s v="P6032124"/>
        <s v="P6032130"/>
        <s v="P6032140"/>
        <s v="P6032141"/>
        <s v="P6032431"/>
        <s v="P6032490"/>
        <s v="P6032549"/>
        <s v="P6032551"/>
        <s v="P6032565"/>
        <s v="P6032586"/>
        <s v="P6032647"/>
        <s v="P6032659"/>
        <s v="P6032664"/>
        <s v="P6032665"/>
        <s v="P6032670"/>
        <s v="P6032806"/>
        <s v="P6036100"/>
        <s v="P6036101"/>
        <s v="P6036102"/>
        <s v="P6036503"/>
        <s v="P6036704"/>
        <s v="P6037100"/>
        <s v="P6037160"/>
        <s v="P6037170"/>
        <s v="P6037180"/>
        <s v="P6037213"/>
        <s v="P6037400"/>
        <s v="P6037402"/>
        <s v="P6037420"/>
        <s v="P6037894"/>
        <s v="P6038100"/>
        <s v="P6038400"/>
        <s v="P6038408"/>
        <s v="P6038425"/>
        <s v="P6038505"/>
        <s v="P6039100"/>
        <s v="P6039130"/>
        <s v="P6039131"/>
        <s v="P6039132"/>
        <s v="P6039134"/>
        <s v="P6039151"/>
        <s v="P6039152"/>
        <s v="P6039153"/>
        <s v="P6039154"/>
        <s v="P6039160"/>
        <s v="P6039170"/>
        <s v="P6039180"/>
        <s v="P6039182"/>
        <s v="P6039183"/>
        <s v="P6039184"/>
        <s v="P6039185"/>
        <s v="P6039400"/>
        <s v="P6039402"/>
        <s v="P6039406"/>
        <s v="P6039408"/>
        <s v="P6039425"/>
        <s v="P6039503"/>
        <s v="P6039898"/>
        <s v="P6039904"/>
        <s v="P6039906"/>
        <s v="P6039907"/>
      </sharedItems>
    </cacheField>
  </cacheFields>
  <cacheHierarchies count="36">
    <cacheHierarchy uniqueName="[Budget Unit].[ID]" caption="ID" attribute="1" defaultMemberUniqueName="[Budget Unit].[ID].[All]" allUniqueName="[Budget Unit].[ID].[All]" dimensionUniqueName="[Budget Unit]" displayFolder="" count="0" memberValueDatatype="20" unbalanced="0"/>
    <cacheHierarchy uniqueName="[Budget Unit].[Budget Unit]" caption="Budget Unit" attribute="1" defaultMemberUniqueName="[Budget Unit].[Budget Unit].[All]" allUniqueName="[Budget Unit].[Budget Unit].[All]" dimensionUniqueName="[Budget Unit]" displayFolder="" count="0" memberValueDatatype="130" unbalanced="0"/>
    <cacheHierarchy uniqueName="[Budget Unit].[ShortNm]" caption="ShortNm" attribute="1" defaultMemberUniqueName="[Budget Unit].[ShortNm].[All]" allUniqueName="[Budget Unit].[ShortNm].[All]" dimensionUniqueName="[Budget Unit]" displayFolder="" count="0" memberValueDatatype="130" unbalanced="0"/>
    <cacheHierarchy uniqueName="[Budget Unit].[Description]" caption="Description" attribute="1" defaultMemberUniqueName="[Budget Unit].[Description].[All]" allUniqueName="[Budget Unit].[Description].[All]" dimensionUniqueName="[Budget Unit]" displayFolder="" count="0" memberValueDatatype="130" unbalanced="0"/>
    <cacheHierarchy uniqueName="[Labor Distribution Details].[FY]" caption="FY" attribute="1" defaultMemberUniqueName="[Labor Distribution Details].[FY].[All]" allUniqueName="[Labor Distribution Details].[FY].[All]" dimensionUniqueName="[Labor Distribution Details]" displayFolder="" count="2" memberValueDatatype="5" unbalanced="0">
      <fieldsUsage count="2">
        <fieldUsage x="-1"/>
        <fieldUsage x="1"/>
      </fieldsUsage>
    </cacheHierarchy>
    <cacheHierarchy uniqueName="[Labor Distribution Details].[AP]" caption="AP" attribute="1" defaultMemberUniqueName="[Labor Distribution Details].[AP].[All]" allUniqueName="[Labor Distribution Details].[AP].[All]" dimensionUniqueName="[Labor Distribution Details]" displayFolder="" count="0" memberValueDatatype="5" unbalanced="0"/>
    <cacheHierarchy uniqueName="[Labor Distribution Details].[BUDGET UNIT]" caption="BUDGET UNIT" attribute="1" defaultMemberUniqueName="[Labor Distribution Details].[BUDGET UNIT].[All]" allUniqueName="[Labor Distribution Details].[BUDGET UNIT].[All]" dimensionUniqueName="[Labor Distribution Details]" displayFolder="" count="0" memberValueDatatype="130" unbalanced="0"/>
    <cacheHierarchy uniqueName="[Labor Distribution Details].[ShortNm]" caption="ShortNm" attribute="1" defaultMemberUniqueName="[Labor Distribution Details].[ShortNm].[All]" allUniqueName="[Labor Distribution Details].[ShortNm].[All]" dimensionUniqueName="[Labor Distribution Details]" displayFolder="" count="0" memberValueDatatype="130" unbalanced="0"/>
    <cacheHierarchy uniqueName="[Labor Distribution Details].[Description]" caption="Description" attribute="1" defaultMemberUniqueName="[Labor Distribution Details].[Description].[All]" allUniqueName="[Labor Distribution Details].[Description].[All]" dimensionUniqueName="[Labor Distribution Details]" displayFolder="" count="0" memberValueDatatype="130" unbalanced="0"/>
    <cacheHierarchy uniqueName="[Labor Distribution Details].[MAJ PROG]" caption="MAJ PROG" attribute="1" defaultMemberUniqueName="[Labor Distribution Details].[MAJ PROG].[All]" allUniqueName="[Labor Distribution Details].[MAJ PROG].[All]" dimensionUniqueName="[Labor Distribution Details]" displayFolder="" count="0" memberValueDatatype="130" unbalanced="0"/>
    <cacheHierarchy uniqueName="[Labor Distribution Details].[Major Program Name]" caption="Major Program Name" attribute="1" defaultMemberUniqueName="[Labor Distribution Details].[Major Program Name].[All]" allUniqueName="[Labor Distribution Details].[Major Program Name].[All]" dimensionUniqueName="[Labor Distribution Details]" displayFolder="" count="0" memberValueDatatype="130" unbalanced="0"/>
    <cacheHierarchy uniqueName="[Labor Distribution Details].[PROG]" caption="PROG" attribute="1" defaultMemberUniqueName="[Labor Distribution Details].[PROG].[All]" allUniqueName="[Labor Distribution Details].[PROG].[All]" dimensionUniqueName="[Labor Distribution Details]" displayFolder="" count="2" memberValueDatatype="130" unbalanced="0">
      <fieldsUsage count="2">
        <fieldUsage x="-1"/>
        <fieldUsage x="3"/>
      </fieldsUsage>
    </cacheHierarchy>
    <cacheHierarchy uniqueName="[Labor Distribution Details].[Program Name]" caption="Program Name" attribute="1" defaultMemberUniqueName="[Labor Distribution Details].[Program Name].[All]" allUniqueName="[Labor Distribution Details].[Program Name].[All]" dimensionUniqueName="[Labor Distribution Details]" displayFolder="" count="2" memberValueDatatype="130" unbalanced="0">
      <fieldsUsage count="2">
        <fieldUsage x="-1"/>
        <fieldUsage x="0"/>
      </fieldsUsage>
    </cacheHierarchy>
    <cacheHierarchy uniqueName="[Labor Distribution Details].[PHASE]" caption="PHASE" attribute="1" defaultMemberUniqueName="[Labor Distribution Details].[PHASE].[All]" allUniqueName="[Labor Distribution Details].[PHASE].[All]" dimensionUniqueName="[Labor Distribution Details]" displayFolder="" count="0" memberValueDatatype="130" unbalanced="0"/>
    <cacheHierarchy uniqueName="[Labor Distribution Details].[TASK]" caption="TASK" attribute="1" defaultMemberUniqueName="[Labor Distribution Details].[TASK].[All]" allUniqueName="[Labor Distribution Details].[TASK].[All]" dimensionUniqueName="[Labor Distribution Details]" displayFolder="" count="0" memberValueDatatype="130" unbalanced="0"/>
    <cacheHierarchy uniqueName="[Labor Distribution Details].[Task Name]" caption="Task Name" attribute="1" defaultMemberUniqueName="[Labor Distribution Details].[Task Name].[All]" allUniqueName="[Labor Distribution Details].[Task Name].[All]" dimensionUniqueName="[Labor Distribution Details]" displayFolder="" count="0" memberValueDatatype="130" unbalanced="0"/>
    <cacheHierarchy uniqueName="[Labor Distribution Details].[OBJ]" caption="OBJ" attribute="1" defaultMemberUniqueName="[Labor Distribution Details].[OBJ].[All]" allUniqueName="[Labor Distribution Details].[OBJ].[All]" dimensionUniqueName="[Labor Distribution Details]" displayFolder="" count="0" memberValueDatatype="130" unbalanced="0"/>
    <cacheHierarchy uniqueName="[Labor Distribution Details].[REV]" caption="REV" attribute="1" defaultMemberUniqueName="[Labor Distribution Details].[REV].[All]" allUniqueName="[Labor Distribution Details].[REV].[All]" dimensionUniqueName="[Labor Distribution Details]" displayFolder="" count="0" memberValueDatatype="130" unbalanced="0"/>
    <cacheHierarchy uniqueName="[Labor Distribution Details].[DEPT]" caption="DEPT" attribute="1" defaultMemberUniqueName="[Labor Distribution Details].[DEPT].[All]" allUniqueName="[Labor Distribution Details].[DEPT].[All]" dimensionUniqueName="[Labor Distribution Details]" displayFolder="" count="0" memberValueDatatype="130" unbalanced="0"/>
    <cacheHierarchy uniqueName="[Labor Distribution Details].[FUND]" caption="FUND" attribute="1" defaultMemberUniqueName="[Labor Distribution Details].[FUND].[All]" allUniqueName="[Labor Distribution Details].[FUND].[All]" dimensionUniqueName="[Labor Distribution Details]" displayFolder="" count="0" memberValueDatatype="130" unbalanced="0"/>
    <cacheHierarchy uniqueName="[Labor Distribution Details].[UNIT]" caption="UNIT" attribute="1" defaultMemberUniqueName="[Labor Distribution Details].[UNIT].[All]" allUniqueName="[Labor Distribution Details].[UNIT].[All]" dimensionUniqueName="[Labor Distribution Details]" displayFolder="" count="0" memberValueDatatype="130" unbalanced="0"/>
    <cacheHierarchy uniqueName="[Labor Distribution Details].[Type]" caption="Type" attribute="1" defaultMemberUniqueName="[Labor Distribution Details].[Type].[All]" allUniqueName="[Labor Distribution Details].[Type].[All]" dimensionUniqueName="[Labor Distribution Details]" displayFolder="" count="0" memberValueDatatype="130" unbalanced="0"/>
    <cacheHierarchy uniqueName="[Labor Distribution Details].[POSTING AMT]" caption="POSTING AMT" attribute="1" defaultMemberUniqueName="[Labor Distribution Details].[POSTING AMT].[All]" allUniqueName="[Labor Distribution Details].[POSTING AMT].[All]" dimensionUniqueName="[Labor Distribution Details]" displayFolder="" count="0" memberValueDatatype="5" unbalanced="0"/>
    <cacheHierarchy uniqueName="[Labor Distribution Details].[Labor Cost]" caption="Labor Cost" attribute="1" defaultMemberUniqueName="[Labor Distribution Details].[Labor Cost].[All]" allUniqueName="[Labor Distribution Details].[Labor Cost].[All]" dimensionUniqueName="[Labor Distribution Details]" displayFolder="" count="0" memberValueDatatype="5" unbalanced="0"/>
    <cacheHierarchy uniqueName="[Major Program].[FUND]" caption="FUND" attribute="1" defaultMemberUniqueName="[Major Program].[FUND].[All]" allUniqueName="[Major Program].[FUND].[All]" dimensionUniqueName="[Major Program]" displayFolder="" count="0" memberValueDatatype="130" unbalanced="0"/>
    <cacheHierarchy uniqueName="[Major Program].[Budget Unit]" caption="Budget Unit" attribute="1" defaultMemberUniqueName="[Major Program].[Budget Unit].[All]" allUniqueName="[Major Program].[Budget Unit].[All]" dimensionUniqueName="[Major Program]" displayFolder="" count="0" memberValueDatatype="130" unbalanced="0"/>
    <cacheHierarchy uniqueName="[Major Program].[Major Program]" caption="Major Program" attribute="1" defaultMemberUniqueName="[Major Program].[Major Program].[All]" allUniqueName="[Major Program].[Major Program].[All]" dimensionUniqueName="[Major Program]" displayFolder="" count="0" memberValueDatatype="130" unbalanced="0"/>
    <cacheHierarchy uniqueName="[Major Program].[Major Program Name]" caption="Major Program Name" attribute="1" defaultMemberUniqueName="[Major Program].[Major Program Name].[All]" allUniqueName="[Major Program].[Major Program Name].[All]" dimensionUniqueName="[Major Program]" displayFolder="" count="0" memberValueDatatype="130" unbalanced="0"/>
    <cacheHierarchy uniqueName="[Major Program].[Type]" caption="Type" attribute="1" defaultMemberUniqueName="[Major Program].[Type].[All]" allUniqueName="[Major Program].[Type].[All]" dimensionUniqueName="[Major Program]" displayFolder="" count="0" memberValueDatatype="130" unbalanced="0"/>
    <cacheHierarchy uniqueName="[Measures].[__XL_Count Major Program]" caption="__XL_Count Major Program" measure="1" displayFolder="" measureGroup="Major Program" count="0" hidden="1"/>
    <cacheHierarchy uniqueName="[Measures].[__XL_Count Budget Unit]" caption="__XL_Count Budget Unit" measure="1" displayFolder="" measureGroup="Budget Unit" count="0" hidden="1"/>
    <cacheHierarchy uniqueName="[Measures].[__XL_Count Labor Distribution Details]" caption="__XL_Count Labor Distribution Details" measure="1" displayFolder="" measureGroup="Labor Distribution Details" count="0" hidden="1"/>
    <cacheHierarchy uniqueName="[Measures].[__No measures defined]" caption="__No measures defined" measure="1" displayFolder="" count="0" hidden="1"/>
    <cacheHierarchy uniqueName="[Measures].[Sum of Labor Cost]" caption="Sum of Labor Cost" measure="1" displayFolder="" measureGroup="Labor Distribution Details" count="0" oneField="1" hidden="1">
      <fieldsUsage count="1">
        <fieldUsage x="2"/>
      </fieldsUsage>
      <extLst>
        <ext xmlns:x15="http://schemas.microsoft.com/office/spreadsheetml/2010/11/main" uri="{B97F6D7D-B522-45F9-BDA1-12C45D357490}">
          <x15:cacheHierarchy aggregatedColumn="23"/>
        </ext>
      </extLst>
    </cacheHierarchy>
    <cacheHierarchy uniqueName="[Measures].[Sum of FY]" caption="Sum of FY" measure="1" displayFolder="" measureGroup="Labor Distribution Details" count="0" hidden="1">
      <extLst>
        <ext xmlns:x15="http://schemas.microsoft.com/office/spreadsheetml/2010/11/main" uri="{B97F6D7D-B522-45F9-BDA1-12C45D357490}">
          <x15:cacheHierarchy aggregatedColumn="4"/>
        </ext>
      </extLst>
    </cacheHierarchy>
    <cacheHierarchy uniqueName="[Measures].[Sum of AP]" caption="Sum of AP" measure="1" displayFolder="" measureGroup="Labor Distribution Details" count="0" hidden="1">
      <extLst>
        <ext xmlns:x15="http://schemas.microsoft.com/office/spreadsheetml/2010/11/main" uri="{B97F6D7D-B522-45F9-BDA1-12C45D357490}">
          <x15:cacheHierarchy aggregatedColumn="5"/>
        </ext>
      </extLst>
    </cacheHierarchy>
  </cacheHierarchies>
  <kpis count="0"/>
  <dimensions count="4">
    <dimension name="Budget Unit" uniqueName="[Budget Unit]" caption="Budget Unit"/>
    <dimension name="Labor Distribution Details" uniqueName="[Labor Distribution Details]" caption="Labor Distribution Details"/>
    <dimension name="Major Program" uniqueName="[Major Program]" caption="Major Program"/>
    <dimension measure="1" name="Measures" uniqueName="[Measures]" caption="Measures"/>
  </dimensions>
  <measureGroups count="3">
    <measureGroup name="Budget Unit" caption="Budget Unit"/>
    <measureGroup name="Labor Distribution Details" caption="Labor Distribution Details"/>
    <measureGroup name="Major Program" caption="Major Program"/>
  </measureGroups>
  <maps count="3">
    <map measureGroup="0" dimension="0"/>
    <map measureGroup="1" dimension="1"/>
    <map measureGroup="2"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lvarez, Vimie" refreshedDate="43811.688527430553" createdVersion="6" refreshedVersion="6" minRefreshableVersion="3" recordCount="0" supportSubquery="1" supportAdvancedDrill="1" xr:uid="{E81B4BCC-18A9-46AA-9111-EE03F3DFF2D1}">
  <cacheSource type="external" connectionId="4"/>
  <cacheFields count="8">
    <cacheField name="[Labor Distribution Details].[BUDGET UNIT].[BUDGET UNIT]" caption="BUDGET UNIT" numFmtId="0" hierarchy="6" level="1">
      <sharedItems containsSemiMixedTypes="0" containsNonDate="0" containsString="0"/>
    </cacheField>
    <cacheField name="[Labor Distribution Details].[Program Name].[Program Name]" caption="Program Name" numFmtId="0" hierarchy="12" level="1">
      <sharedItems count="6">
        <s v="O_ M TIERRA REJADA RESERVOIR"/>
        <s v="WW 19  O_M  BS 538 RESERVOIR" u="1"/>
        <s v="MERIDIAN HILLS RESERVOIR" u="1"/>
        <s v="TR 5187-2 RESERVOIR NO 1" u="1"/>
        <s v="WW1 O_M S_K RESERVOIR" u="1"/>
        <s v="WW19 O_M ALL RESERVOIRS" u="1"/>
      </sharedItems>
    </cacheField>
    <cacheField name="[Labor Distribution Details].[Type].[Type]" caption="Type" numFmtId="0" hierarchy="21" level="1">
      <sharedItems containsSemiMixedTypes="0" containsNonDate="0" containsString="0"/>
    </cacheField>
    <cacheField name="[Labor Distribution Details].[FY].[FY]" caption="FY" numFmtId="0" hierarchy="4" level="1">
      <sharedItems containsSemiMixedTypes="0" containsString="0" containsNumber="1" containsInteger="1" minValue="2016" maxValue="2020" count="5">
        <n v="2016"/>
        <n v="2017"/>
        <n v="2018"/>
        <n v="2019"/>
        <n v="2020"/>
      </sharedItems>
    </cacheField>
    <cacheField name="[Measures].[Sum of Labor Cost]" caption="Sum of Labor Cost" numFmtId="0" hierarchy="33" level="32767"/>
    <cacheField name="[Labor Distribution Details].[Description].[Description]" caption="Description" numFmtId="0" hierarchy="8" level="1">
      <sharedItems count="1">
        <s v="Moorpark Water District"/>
      </sharedItems>
    </cacheField>
    <cacheField name="[Labor Distribution Details].[PROG].[PROG]" caption="PROG" numFmtId="0" hierarchy="11" level="1">
      <sharedItems containsSemiMixedTypes="0" containsNonDate="0" containsString="0"/>
    </cacheField>
    <cacheField name="[Labor Distribution Details].[Task Name].[Task Name]" caption="Task Name" numFmtId="0" hierarchy="15" level="1">
      <sharedItems count="5">
        <s v="HYDRAULIC VALVE MAINTENANCE"/>
        <s v="RESERVOIR MAINTENANCE"/>
        <s v="SCADA SYSTEM MAINT AND REPAIR"/>
        <s v="SCADA SYSTEM UPGRADE"/>
        <s v="SYSTEM OPERATION"/>
      </sharedItems>
    </cacheField>
  </cacheFields>
  <cacheHierarchies count="36">
    <cacheHierarchy uniqueName="[Budget Unit].[ID]" caption="ID" attribute="1" defaultMemberUniqueName="[Budget Unit].[ID].[All]" allUniqueName="[Budget Unit].[ID].[All]" dimensionUniqueName="[Budget Unit]" displayFolder="" count="0" memberValueDatatype="20" unbalanced="0"/>
    <cacheHierarchy uniqueName="[Budget Unit].[Budget Unit]" caption="Budget Unit" attribute="1" defaultMemberUniqueName="[Budget Unit].[Budget Unit].[All]" allUniqueName="[Budget Unit].[Budget Unit].[All]" dimensionUniqueName="[Budget Unit]" displayFolder="" count="0" memberValueDatatype="130" unbalanced="0"/>
    <cacheHierarchy uniqueName="[Budget Unit].[ShortNm]" caption="ShortNm" attribute="1" defaultMemberUniqueName="[Budget Unit].[ShortNm].[All]" allUniqueName="[Budget Unit].[ShortNm].[All]" dimensionUniqueName="[Budget Unit]" displayFolder="" count="0" memberValueDatatype="130" unbalanced="0"/>
    <cacheHierarchy uniqueName="[Budget Unit].[Description]" caption="Description" attribute="1" defaultMemberUniqueName="[Budget Unit].[Description].[All]" allUniqueName="[Budget Unit].[Description].[All]" dimensionUniqueName="[Budget Unit]" displayFolder="" count="0" memberValueDatatype="130" unbalanced="0"/>
    <cacheHierarchy uniqueName="[Labor Distribution Details].[FY]" caption="FY" attribute="1" defaultMemberUniqueName="[Labor Distribution Details].[FY].[All]" allUniqueName="[Labor Distribution Details].[FY].[All]" dimensionUniqueName="[Labor Distribution Details]" displayFolder="" count="2" memberValueDatatype="5" unbalanced="0">
      <fieldsUsage count="2">
        <fieldUsage x="-1"/>
        <fieldUsage x="3"/>
      </fieldsUsage>
    </cacheHierarchy>
    <cacheHierarchy uniqueName="[Labor Distribution Details].[AP]" caption="AP" attribute="1" defaultMemberUniqueName="[Labor Distribution Details].[AP].[All]" allUniqueName="[Labor Distribution Details].[AP].[All]" dimensionUniqueName="[Labor Distribution Details]" displayFolder="" count="0" memberValueDatatype="5" unbalanced="0"/>
    <cacheHierarchy uniqueName="[Labor Distribution Details].[BUDGET UNIT]" caption="BUDGET UNIT" attribute="1" defaultMemberUniqueName="[Labor Distribution Details].[BUDGET UNIT].[All]" allUniqueName="[Labor Distribution Details].[BUDGET UNIT].[All]" dimensionUniqueName="[Labor Distribution Details]" displayFolder="" count="2" memberValueDatatype="130" unbalanced="0">
      <fieldsUsage count="2">
        <fieldUsage x="-1"/>
        <fieldUsage x="0"/>
      </fieldsUsage>
    </cacheHierarchy>
    <cacheHierarchy uniqueName="[Labor Distribution Details].[ShortNm]" caption="ShortNm" attribute="1" defaultMemberUniqueName="[Labor Distribution Details].[ShortNm].[All]" allUniqueName="[Labor Distribution Details].[ShortNm].[All]" dimensionUniqueName="[Labor Distribution Details]" displayFolder="" count="0" memberValueDatatype="130" unbalanced="0"/>
    <cacheHierarchy uniqueName="[Labor Distribution Details].[Description]" caption="Description" attribute="1" defaultMemberUniqueName="[Labor Distribution Details].[Description].[All]" allUniqueName="[Labor Distribution Details].[Description].[All]" dimensionUniqueName="[Labor Distribution Details]" displayFolder="" count="2" memberValueDatatype="130" unbalanced="0">
      <fieldsUsage count="2">
        <fieldUsage x="-1"/>
        <fieldUsage x="5"/>
      </fieldsUsage>
    </cacheHierarchy>
    <cacheHierarchy uniqueName="[Labor Distribution Details].[MAJ PROG]" caption="MAJ PROG" attribute="1" defaultMemberUniqueName="[Labor Distribution Details].[MAJ PROG].[All]" allUniqueName="[Labor Distribution Details].[MAJ PROG].[All]" dimensionUniqueName="[Labor Distribution Details]" displayFolder="" count="0" memberValueDatatype="130" unbalanced="0"/>
    <cacheHierarchy uniqueName="[Labor Distribution Details].[Major Program Name]" caption="Major Program Name" attribute="1" defaultMemberUniqueName="[Labor Distribution Details].[Major Program Name].[All]" allUniqueName="[Labor Distribution Details].[Major Program Name].[All]" dimensionUniqueName="[Labor Distribution Details]" displayFolder="" count="0" memberValueDatatype="130" unbalanced="0"/>
    <cacheHierarchy uniqueName="[Labor Distribution Details].[PROG]" caption="PROG" attribute="1" defaultMemberUniqueName="[Labor Distribution Details].[PROG].[All]" allUniqueName="[Labor Distribution Details].[PROG].[All]" dimensionUniqueName="[Labor Distribution Details]" displayFolder="" count="2" memberValueDatatype="130" unbalanced="0">
      <fieldsUsage count="2">
        <fieldUsage x="-1"/>
        <fieldUsage x="6"/>
      </fieldsUsage>
    </cacheHierarchy>
    <cacheHierarchy uniqueName="[Labor Distribution Details].[Program Name]" caption="Program Name" attribute="1" defaultMemberUniqueName="[Labor Distribution Details].[Program Name].[All]" allUniqueName="[Labor Distribution Details].[Program Name].[All]" dimensionUniqueName="[Labor Distribution Details]" displayFolder="" count="2" memberValueDatatype="130" unbalanced="0">
      <fieldsUsage count="2">
        <fieldUsage x="-1"/>
        <fieldUsage x="1"/>
      </fieldsUsage>
    </cacheHierarchy>
    <cacheHierarchy uniqueName="[Labor Distribution Details].[PHASE]" caption="PHASE" attribute="1" defaultMemberUniqueName="[Labor Distribution Details].[PHASE].[All]" allUniqueName="[Labor Distribution Details].[PHASE].[All]" dimensionUniqueName="[Labor Distribution Details]" displayFolder="" count="0" memberValueDatatype="130" unbalanced="0"/>
    <cacheHierarchy uniqueName="[Labor Distribution Details].[TASK]" caption="TASK" attribute="1" defaultMemberUniqueName="[Labor Distribution Details].[TASK].[All]" allUniqueName="[Labor Distribution Details].[TASK].[All]" dimensionUniqueName="[Labor Distribution Details]" displayFolder="" count="0" memberValueDatatype="130" unbalanced="0"/>
    <cacheHierarchy uniqueName="[Labor Distribution Details].[Task Name]" caption="Task Name" attribute="1" defaultMemberUniqueName="[Labor Distribution Details].[Task Name].[All]" allUniqueName="[Labor Distribution Details].[Task Name].[All]" dimensionUniqueName="[Labor Distribution Details]" displayFolder="" count="2" memberValueDatatype="130" unbalanced="0">
      <fieldsUsage count="2">
        <fieldUsage x="-1"/>
        <fieldUsage x="7"/>
      </fieldsUsage>
    </cacheHierarchy>
    <cacheHierarchy uniqueName="[Labor Distribution Details].[OBJ]" caption="OBJ" attribute="1" defaultMemberUniqueName="[Labor Distribution Details].[OBJ].[All]" allUniqueName="[Labor Distribution Details].[OBJ].[All]" dimensionUniqueName="[Labor Distribution Details]" displayFolder="" count="0" memberValueDatatype="130" unbalanced="0"/>
    <cacheHierarchy uniqueName="[Labor Distribution Details].[REV]" caption="REV" attribute="1" defaultMemberUniqueName="[Labor Distribution Details].[REV].[All]" allUniqueName="[Labor Distribution Details].[REV].[All]" dimensionUniqueName="[Labor Distribution Details]" displayFolder="" count="0" memberValueDatatype="130" unbalanced="0"/>
    <cacheHierarchy uniqueName="[Labor Distribution Details].[DEPT]" caption="DEPT" attribute="1" defaultMemberUniqueName="[Labor Distribution Details].[DEPT].[All]" allUniqueName="[Labor Distribution Details].[DEPT].[All]" dimensionUniqueName="[Labor Distribution Details]" displayFolder="" count="0" memberValueDatatype="130" unbalanced="0"/>
    <cacheHierarchy uniqueName="[Labor Distribution Details].[FUND]" caption="FUND" attribute="1" defaultMemberUniqueName="[Labor Distribution Details].[FUND].[All]" allUniqueName="[Labor Distribution Details].[FUND].[All]" dimensionUniqueName="[Labor Distribution Details]" displayFolder="" count="0" memberValueDatatype="130" unbalanced="0"/>
    <cacheHierarchy uniqueName="[Labor Distribution Details].[UNIT]" caption="UNIT" attribute="1" defaultMemberUniqueName="[Labor Distribution Details].[UNIT].[All]" allUniqueName="[Labor Distribution Details].[UNIT].[All]" dimensionUniqueName="[Labor Distribution Details]" displayFolder="" count="0" memberValueDatatype="130" unbalanced="0"/>
    <cacheHierarchy uniqueName="[Labor Distribution Details].[Type]" caption="Type" attribute="1" defaultMemberUniqueName="[Labor Distribution Details].[Type].[All]" allUniqueName="[Labor Distribution Details].[Type].[All]" dimensionUniqueName="[Labor Distribution Details]" displayFolder="" count="2" memberValueDatatype="130" unbalanced="0">
      <fieldsUsage count="2">
        <fieldUsage x="-1"/>
        <fieldUsage x="2"/>
      </fieldsUsage>
    </cacheHierarchy>
    <cacheHierarchy uniqueName="[Labor Distribution Details].[POSTING AMT]" caption="POSTING AMT" attribute="1" defaultMemberUniqueName="[Labor Distribution Details].[POSTING AMT].[All]" allUniqueName="[Labor Distribution Details].[POSTING AMT].[All]" dimensionUniqueName="[Labor Distribution Details]" displayFolder="" count="0" memberValueDatatype="5" unbalanced="0"/>
    <cacheHierarchy uniqueName="[Labor Distribution Details].[Labor Cost]" caption="Labor Cost" attribute="1" defaultMemberUniqueName="[Labor Distribution Details].[Labor Cost].[All]" allUniqueName="[Labor Distribution Details].[Labor Cost].[All]" dimensionUniqueName="[Labor Distribution Details]" displayFolder="" count="0" memberValueDatatype="5" unbalanced="0"/>
    <cacheHierarchy uniqueName="[Major Program].[FUND]" caption="FUND" attribute="1" defaultMemberUniqueName="[Major Program].[FUND].[All]" allUniqueName="[Major Program].[FUND].[All]" dimensionUniqueName="[Major Program]" displayFolder="" count="0" memberValueDatatype="130" unbalanced="0"/>
    <cacheHierarchy uniqueName="[Major Program].[Budget Unit]" caption="Budget Unit" attribute="1" defaultMemberUniqueName="[Major Program].[Budget Unit].[All]" allUniqueName="[Major Program].[Budget Unit].[All]" dimensionUniqueName="[Major Program]" displayFolder="" count="0" memberValueDatatype="130" unbalanced="0"/>
    <cacheHierarchy uniqueName="[Major Program].[Major Program]" caption="Major Program" attribute="1" defaultMemberUniqueName="[Major Program].[Major Program].[All]" allUniqueName="[Major Program].[Major Program].[All]" dimensionUniqueName="[Major Program]" displayFolder="" count="0" memberValueDatatype="130" unbalanced="0"/>
    <cacheHierarchy uniqueName="[Major Program].[Major Program Name]" caption="Major Program Name" attribute="1" defaultMemberUniqueName="[Major Program].[Major Program Name].[All]" allUniqueName="[Major Program].[Major Program Name].[All]" dimensionUniqueName="[Major Program]" displayFolder="" count="0" memberValueDatatype="130" unbalanced="0"/>
    <cacheHierarchy uniqueName="[Major Program].[Type]" caption="Type" attribute="1" defaultMemberUniqueName="[Major Program].[Type].[All]" allUniqueName="[Major Program].[Type].[All]" dimensionUniqueName="[Major Program]" displayFolder="" count="0" memberValueDatatype="130" unbalanced="0"/>
    <cacheHierarchy uniqueName="[Measures].[__XL_Count Major Program]" caption="__XL_Count Major Program" measure="1" displayFolder="" measureGroup="Major Program" count="0" hidden="1"/>
    <cacheHierarchy uniqueName="[Measures].[__XL_Count Budget Unit]" caption="__XL_Count Budget Unit" measure="1" displayFolder="" measureGroup="Budget Unit" count="0" hidden="1"/>
    <cacheHierarchy uniqueName="[Measures].[__XL_Count Labor Distribution Details]" caption="__XL_Count Labor Distribution Details" measure="1" displayFolder="" measureGroup="Labor Distribution Details" count="0" hidden="1"/>
    <cacheHierarchy uniqueName="[Measures].[__No measures defined]" caption="__No measures defined" measure="1" displayFolder="" count="0" hidden="1"/>
    <cacheHierarchy uniqueName="[Measures].[Sum of Labor Cost]" caption="Sum of Labor Cost" measure="1" displayFolder="" measureGroup="Labor Distribution Details" count="0" oneField="1" hidden="1">
      <fieldsUsage count="1">
        <fieldUsage x="4"/>
      </fieldsUsage>
      <extLst>
        <ext xmlns:x15="http://schemas.microsoft.com/office/spreadsheetml/2010/11/main" uri="{B97F6D7D-B522-45F9-BDA1-12C45D357490}">
          <x15:cacheHierarchy aggregatedColumn="23"/>
        </ext>
      </extLst>
    </cacheHierarchy>
    <cacheHierarchy uniqueName="[Measures].[Sum of FY]" caption="Sum of FY" measure="1" displayFolder="" measureGroup="Labor Distribution Details" count="0" hidden="1">
      <extLst>
        <ext xmlns:x15="http://schemas.microsoft.com/office/spreadsheetml/2010/11/main" uri="{B97F6D7D-B522-45F9-BDA1-12C45D357490}">
          <x15:cacheHierarchy aggregatedColumn="4"/>
        </ext>
      </extLst>
    </cacheHierarchy>
    <cacheHierarchy uniqueName="[Measures].[Sum of AP]" caption="Sum of AP" measure="1" displayFolder="" measureGroup="Labor Distribution Details" count="0" hidden="1">
      <extLst>
        <ext xmlns:x15="http://schemas.microsoft.com/office/spreadsheetml/2010/11/main" uri="{B97F6D7D-B522-45F9-BDA1-12C45D357490}">
          <x15:cacheHierarchy aggregatedColumn="5"/>
        </ext>
      </extLst>
    </cacheHierarchy>
  </cacheHierarchies>
  <kpis count="0"/>
  <dimensions count="4">
    <dimension name="Budget Unit" uniqueName="[Budget Unit]" caption="Budget Unit"/>
    <dimension name="Labor Distribution Details" uniqueName="[Labor Distribution Details]" caption="Labor Distribution Details"/>
    <dimension name="Major Program" uniqueName="[Major Program]" caption="Major Program"/>
    <dimension measure="1" name="Measures" uniqueName="[Measures]" caption="Measures"/>
  </dimensions>
  <measureGroups count="3">
    <measureGroup name="Budget Unit" caption="Budget Unit"/>
    <measureGroup name="Labor Distribution Details" caption="Labor Distribution Details"/>
    <measureGroup name="Major Program" caption="Major Program"/>
  </measureGroups>
  <maps count="3">
    <map measureGroup="0" dimension="0"/>
    <map measureGroup="1" dimension="1"/>
    <map measureGroup="2"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lvarez, Vimie" refreshedDate="43811.688528935185" createdVersion="6" refreshedVersion="6" minRefreshableVersion="3" recordCount="0" supportSubquery="1" supportAdvancedDrill="1" xr:uid="{011D6650-882D-416F-AE12-E2AAEC5D6418}">
  <cacheSource type="external" connectionId="4"/>
  <cacheFields count="7">
    <cacheField name="[Labor Distribution Details].[BUDGET UNIT].[BUDGET UNIT]" caption="BUDGET UNIT" numFmtId="0" hierarchy="6" level="1">
      <sharedItems containsSemiMixedTypes="0" containsNonDate="0" containsString="0"/>
    </cacheField>
    <cacheField name="[Labor Distribution Details].[Program Name].[Program Name]" caption="Program Name" numFmtId="0" hierarchy="12" level="1">
      <sharedItems count="6">
        <s v="O_ M TIERRA REJADA RESERVOIR"/>
        <s v="WW1 O_M S_K RESERVOIR"/>
        <s v="MERIDIAN HILLS RESERVOIR"/>
        <s v="TR 5187-2 RESERVOIR NO 1"/>
        <s v="WW 19  O_M  BS 538 RESERVOIR" u="1"/>
        <s v="WW19 O_M ALL RESERVOIRS" u="1"/>
      </sharedItems>
    </cacheField>
    <cacheField name="[Labor Distribution Details].[Type].[Type]" caption="Type" numFmtId="0" hierarchy="21" level="1">
      <sharedItems containsSemiMixedTypes="0" containsNonDate="0" containsString="0"/>
    </cacheField>
    <cacheField name="[Labor Distribution Details].[FY].[FY]" caption="FY" numFmtId="0" hierarchy="4" level="1">
      <sharedItems containsSemiMixedTypes="0" containsString="0" containsNumber="1" containsInteger="1" minValue="2016" maxValue="2020" count="5">
        <n v="2016"/>
        <n v="2017"/>
        <n v="2018"/>
        <n v="2019"/>
        <n v="2020"/>
      </sharedItems>
    </cacheField>
    <cacheField name="[Measures].[Sum of Labor Cost]" caption="Sum of Labor Cost" numFmtId="0" hierarchy="33" level="32767"/>
    <cacheField name="[Labor Distribution Details].[Description].[Description]" caption="Description" numFmtId="0" hierarchy="8" level="1">
      <sharedItems count="1">
        <s v="Moorpark Water District"/>
      </sharedItems>
    </cacheField>
    <cacheField name="[Labor Distribution Details].[PROG].[PROG]" caption="PROG" numFmtId="0" hierarchy="11" level="1">
      <sharedItems count="4">
        <s v="P6031187"/>
        <s v="P6031188"/>
        <s v="P6031387"/>
        <s v="P6031585"/>
      </sharedItems>
    </cacheField>
  </cacheFields>
  <cacheHierarchies count="36">
    <cacheHierarchy uniqueName="[Budget Unit].[ID]" caption="ID" attribute="1" defaultMemberUniqueName="[Budget Unit].[ID].[All]" allUniqueName="[Budget Unit].[ID].[All]" dimensionUniqueName="[Budget Unit]" displayFolder="" count="0" memberValueDatatype="20" unbalanced="0"/>
    <cacheHierarchy uniqueName="[Budget Unit].[Budget Unit]" caption="Budget Unit" attribute="1" defaultMemberUniqueName="[Budget Unit].[Budget Unit].[All]" allUniqueName="[Budget Unit].[Budget Unit].[All]" dimensionUniqueName="[Budget Unit]" displayFolder="" count="0" memberValueDatatype="130" unbalanced="0"/>
    <cacheHierarchy uniqueName="[Budget Unit].[ShortNm]" caption="ShortNm" attribute="1" defaultMemberUniqueName="[Budget Unit].[ShortNm].[All]" allUniqueName="[Budget Unit].[ShortNm].[All]" dimensionUniqueName="[Budget Unit]" displayFolder="" count="0" memberValueDatatype="130" unbalanced="0"/>
    <cacheHierarchy uniqueName="[Budget Unit].[Description]" caption="Description" attribute="1" defaultMemberUniqueName="[Budget Unit].[Description].[All]" allUniqueName="[Budget Unit].[Description].[All]" dimensionUniqueName="[Budget Unit]" displayFolder="" count="0" memberValueDatatype="130" unbalanced="0"/>
    <cacheHierarchy uniqueName="[Labor Distribution Details].[FY]" caption="FY" attribute="1" defaultMemberUniqueName="[Labor Distribution Details].[FY].[All]" allUniqueName="[Labor Distribution Details].[FY].[All]" dimensionUniqueName="[Labor Distribution Details]" displayFolder="" count="2" memberValueDatatype="5" unbalanced="0">
      <fieldsUsage count="2">
        <fieldUsage x="-1"/>
        <fieldUsage x="3"/>
      </fieldsUsage>
    </cacheHierarchy>
    <cacheHierarchy uniqueName="[Labor Distribution Details].[AP]" caption="AP" attribute="1" defaultMemberUniqueName="[Labor Distribution Details].[AP].[All]" allUniqueName="[Labor Distribution Details].[AP].[All]" dimensionUniqueName="[Labor Distribution Details]" displayFolder="" count="0" memberValueDatatype="5" unbalanced="0"/>
    <cacheHierarchy uniqueName="[Labor Distribution Details].[BUDGET UNIT]" caption="BUDGET UNIT" attribute="1" defaultMemberUniqueName="[Labor Distribution Details].[BUDGET UNIT].[All]" allUniqueName="[Labor Distribution Details].[BUDGET UNIT].[All]" dimensionUniqueName="[Labor Distribution Details]" displayFolder="" count="2" memberValueDatatype="130" unbalanced="0">
      <fieldsUsage count="2">
        <fieldUsage x="-1"/>
        <fieldUsage x="0"/>
      </fieldsUsage>
    </cacheHierarchy>
    <cacheHierarchy uniqueName="[Labor Distribution Details].[ShortNm]" caption="ShortNm" attribute="1" defaultMemberUniqueName="[Labor Distribution Details].[ShortNm].[All]" allUniqueName="[Labor Distribution Details].[ShortNm].[All]" dimensionUniqueName="[Labor Distribution Details]" displayFolder="" count="0" memberValueDatatype="130" unbalanced="0"/>
    <cacheHierarchy uniqueName="[Labor Distribution Details].[Description]" caption="Description" attribute="1" defaultMemberUniqueName="[Labor Distribution Details].[Description].[All]" allUniqueName="[Labor Distribution Details].[Description].[All]" dimensionUniqueName="[Labor Distribution Details]" displayFolder="" count="2" memberValueDatatype="130" unbalanced="0">
      <fieldsUsage count="2">
        <fieldUsage x="-1"/>
        <fieldUsage x="5"/>
      </fieldsUsage>
    </cacheHierarchy>
    <cacheHierarchy uniqueName="[Labor Distribution Details].[MAJ PROG]" caption="MAJ PROG" attribute="1" defaultMemberUniqueName="[Labor Distribution Details].[MAJ PROG].[All]" allUniqueName="[Labor Distribution Details].[MAJ PROG].[All]" dimensionUniqueName="[Labor Distribution Details]" displayFolder="" count="0" memberValueDatatype="130" unbalanced="0"/>
    <cacheHierarchy uniqueName="[Labor Distribution Details].[Major Program Name]" caption="Major Program Name" attribute="1" defaultMemberUniqueName="[Labor Distribution Details].[Major Program Name].[All]" allUniqueName="[Labor Distribution Details].[Major Program Name].[All]" dimensionUniqueName="[Labor Distribution Details]" displayFolder="" count="0" memberValueDatatype="130" unbalanced="0"/>
    <cacheHierarchy uniqueName="[Labor Distribution Details].[PROG]" caption="PROG" attribute="1" defaultMemberUniqueName="[Labor Distribution Details].[PROG].[All]" allUniqueName="[Labor Distribution Details].[PROG].[All]" dimensionUniqueName="[Labor Distribution Details]" displayFolder="" count="2" memberValueDatatype="130" unbalanced="0">
      <fieldsUsage count="2">
        <fieldUsage x="-1"/>
        <fieldUsage x="6"/>
      </fieldsUsage>
    </cacheHierarchy>
    <cacheHierarchy uniqueName="[Labor Distribution Details].[Program Name]" caption="Program Name" attribute="1" defaultMemberUniqueName="[Labor Distribution Details].[Program Name].[All]" allUniqueName="[Labor Distribution Details].[Program Name].[All]" dimensionUniqueName="[Labor Distribution Details]" displayFolder="" count="2" memberValueDatatype="130" unbalanced="0">
      <fieldsUsage count="2">
        <fieldUsage x="-1"/>
        <fieldUsage x="1"/>
      </fieldsUsage>
    </cacheHierarchy>
    <cacheHierarchy uniqueName="[Labor Distribution Details].[PHASE]" caption="PHASE" attribute="1" defaultMemberUniqueName="[Labor Distribution Details].[PHASE].[All]" allUniqueName="[Labor Distribution Details].[PHASE].[All]" dimensionUniqueName="[Labor Distribution Details]" displayFolder="" count="0" memberValueDatatype="130" unbalanced="0"/>
    <cacheHierarchy uniqueName="[Labor Distribution Details].[TASK]" caption="TASK" attribute="1" defaultMemberUniqueName="[Labor Distribution Details].[TASK].[All]" allUniqueName="[Labor Distribution Details].[TASK].[All]" dimensionUniqueName="[Labor Distribution Details]" displayFolder="" count="0" memberValueDatatype="130" unbalanced="0"/>
    <cacheHierarchy uniqueName="[Labor Distribution Details].[Task Name]" caption="Task Name" attribute="1" defaultMemberUniqueName="[Labor Distribution Details].[Task Name].[All]" allUniqueName="[Labor Distribution Details].[Task Name].[All]" dimensionUniqueName="[Labor Distribution Details]" displayFolder="" count="0" memberValueDatatype="130" unbalanced="0"/>
    <cacheHierarchy uniqueName="[Labor Distribution Details].[OBJ]" caption="OBJ" attribute="1" defaultMemberUniqueName="[Labor Distribution Details].[OBJ].[All]" allUniqueName="[Labor Distribution Details].[OBJ].[All]" dimensionUniqueName="[Labor Distribution Details]" displayFolder="" count="0" memberValueDatatype="130" unbalanced="0"/>
    <cacheHierarchy uniqueName="[Labor Distribution Details].[REV]" caption="REV" attribute="1" defaultMemberUniqueName="[Labor Distribution Details].[REV].[All]" allUniqueName="[Labor Distribution Details].[REV].[All]" dimensionUniqueName="[Labor Distribution Details]" displayFolder="" count="0" memberValueDatatype="130" unbalanced="0"/>
    <cacheHierarchy uniqueName="[Labor Distribution Details].[DEPT]" caption="DEPT" attribute="1" defaultMemberUniqueName="[Labor Distribution Details].[DEPT].[All]" allUniqueName="[Labor Distribution Details].[DEPT].[All]" dimensionUniqueName="[Labor Distribution Details]" displayFolder="" count="0" memberValueDatatype="130" unbalanced="0"/>
    <cacheHierarchy uniqueName="[Labor Distribution Details].[FUND]" caption="FUND" attribute="1" defaultMemberUniqueName="[Labor Distribution Details].[FUND].[All]" allUniqueName="[Labor Distribution Details].[FUND].[All]" dimensionUniqueName="[Labor Distribution Details]" displayFolder="" count="0" memberValueDatatype="130" unbalanced="0"/>
    <cacheHierarchy uniqueName="[Labor Distribution Details].[UNIT]" caption="UNIT" attribute="1" defaultMemberUniqueName="[Labor Distribution Details].[UNIT].[All]" allUniqueName="[Labor Distribution Details].[UNIT].[All]" dimensionUniqueName="[Labor Distribution Details]" displayFolder="" count="0" memberValueDatatype="130" unbalanced="0"/>
    <cacheHierarchy uniqueName="[Labor Distribution Details].[Type]" caption="Type" attribute="1" defaultMemberUniqueName="[Labor Distribution Details].[Type].[All]" allUniqueName="[Labor Distribution Details].[Type].[All]" dimensionUniqueName="[Labor Distribution Details]" displayFolder="" count="2" memberValueDatatype="130" unbalanced="0">
      <fieldsUsage count="2">
        <fieldUsage x="-1"/>
        <fieldUsage x="2"/>
      </fieldsUsage>
    </cacheHierarchy>
    <cacheHierarchy uniqueName="[Labor Distribution Details].[POSTING AMT]" caption="POSTING AMT" attribute="1" defaultMemberUniqueName="[Labor Distribution Details].[POSTING AMT].[All]" allUniqueName="[Labor Distribution Details].[POSTING AMT].[All]" dimensionUniqueName="[Labor Distribution Details]" displayFolder="" count="0" memberValueDatatype="5" unbalanced="0"/>
    <cacheHierarchy uniqueName="[Labor Distribution Details].[Labor Cost]" caption="Labor Cost" attribute="1" defaultMemberUniqueName="[Labor Distribution Details].[Labor Cost].[All]" allUniqueName="[Labor Distribution Details].[Labor Cost].[All]" dimensionUniqueName="[Labor Distribution Details]" displayFolder="" count="0" memberValueDatatype="5" unbalanced="0"/>
    <cacheHierarchy uniqueName="[Major Program].[FUND]" caption="FUND" attribute="1" defaultMemberUniqueName="[Major Program].[FUND].[All]" allUniqueName="[Major Program].[FUND].[All]" dimensionUniqueName="[Major Program]" displayFolder="" count="0" memberValueDatatype="130" unbalanced="0"/>
    <cacheHierarchy uniqueName="[Major Program].[Budget Unit]" caption="Budget Unit" attribute="1" defaultMemberUniqueName="[Major Program].[Budget Unit].[All]" allUniqueName="[Major Program].[Budget Unit].[All]" dimensionUniqueName="[Major Program]" displayFolder="" count="0" memberValueDatatype="130" unbalanced="0"/>
    <cacheHierarchy uniqueName="[Major Program].[Major Program]" caption="Major Program" attribute="1" defaultMemberUniqueName="[Major Program].[Major Program].[All]" allUniqueName="[Major Program].[Major Program].[All]" dimensionUniqueName="[Major Program]" displayFolder="" count="0" memberValueDatatype="130" unbalanced="0"/>
    <cacheHierarchy uniqueName="[Major Program].[Major Program Name]" caption="Major Program Name" attribute="1" defaultMemberUniqueName="[Major Program].[Major Program Name].[All]" allUniqueName="[Major Program].[Major Program Name].[All]" dimensionUniqueName="[Major Program]" displayFolder="" count="0" memberValueDatatype="130" unbalanced="0"/>
    <cacheHierarchy uniqueName="[Major Program].[Type]" caption="Type" attribute="1" defaultMemberUniqueName="[Major Program].[Type].[All]" allUniqueName="[Major Program].[Type].[All]" dimensionUniqueName="[Major Program]" displayFolder="" count="0" memberValueDatatype="130" unbalanced="0"/>
    <cacheHierarchy uniqueName="[Measures].[__XL_Count Major Program]" caption="__XL_Count Major Program" measure="1" displayFolder="" measureGroup="Major Program" count="0" hidden="1"/>
    <cacheHierarchy uniqueName="[Measures].[__XL_Count Budget Unit]" caption="__XL_Count Budget Unit" measure="1" displayFolder="" measureGroup="Budget Unit" count="0" hidden="1"/>
    <cacheHierarchy uniqueName="[Measures].[__XL_Count Labor Distribution Details]" caption="__XL_Count Labor Distribution Details" measure="1" displayFolder="" measureGroup="Labor Distribution Details" count="0" hidden="1"/>
    <cacheHierarchy uniqueName="[Measures].[__No measures defined]" caption="__No measures defined" measure="1" displayFolder="" count="0" hidden="1"/>
    <cacheHierarchy uniqueName="[Measures].[Sum of Labor Cost]" caption="Sum of Labor Cost" measure="1" displayFolder="" measureGroup="Labor Distribution Details" count="0" oneField="1" hidden="1">
      <fieldsUsage count="1">
        <fieldUsage x="4"/>
      </fieldsUsage>
      <extLst>
        <ext xmlns:x15="http://schemas.microsoft.com/office/spreadsheetml/2010/11/main" uri="{B97F6D7D-B522-45F9-BDA1-12C45D357490}">
          <x15:cacheHierarchy aggregatedColumn="23"/>
        </ext>
      </extLst>
    </cacheHierarchy>
    <cacheHierarchy uniqueName="[Measures].[Sum of FY]" caption="Sum of FY" measure="1" displayFolder="" measureGroup="Labor Distribution Details" count="0" hidden="1">
      <extLst>
        <ext xmlns:x15="http://schemas.microsoft.com/office/spreadsheetml/2010/11/main" uri="{B97F6D7D-B522-45F9-BDA1-12C45D357490}">
          <x15:cacheHierarchy aggregatedColumn="4"/>
        </ext>
      </extLst>
    </cacheHierarchy>
    <cacheHierarchy uniqueName="[Measures].[Sum of AP]" caption="Sum of AP" measure="1" displayFolder="" measureGroup="Labor Distribution Details" count="0" hidden="1">
      <extLst>
        <ext xmlns:x15="http://schemas.microsoft.com/office/spreadsheetml/2010/11/main" uri="{B97F6D7D-B522-45F9-BDA1-12C45D357490}">
          <x15:cacheHierarchy aggregatedColumn="5"/>
        </ext>
      </extLst>
    </cacheHierarchy>
  </cacheHierarchies>
  <kpis count="0"/>
  <dimensions count="4">
    <dimension name="Budget Unit" uniqueName="[Budget Unit]" caption="Budget Unit"/>
    <dimension name="Labor Distribution Details" uniqueName="[Labor Distribution Details]" caption="Labor Distribution Details"/>
    <dimension name="Major Program" uniqueName="[Major Program]" caption="Major Program"/>
    <dimension measure="1" name="Measures" uniqueName="[Measures]" caption="Measures"/>
  </dimensions>
  <measureGroups count="3">
    <measureGroup name="Budget Unit" caption="Budget Unit"/>
    <measureGroup name="Labor Distribution Details" caption="Labor Distribution Details"/>
    <measureGroup name="Major Program" caption="Major Program"/>
  </measureGroups>
  <maps count="3">
    <map measureGroup="0" dimension="0"/>
    <map measureGroup="1" dimension="1"/>
    <map measureGroup="2"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lvarez, Vimie" refreshedDate="43811.68853078704" createdVersion="6" refreshedVersion="6" minRefreshableVersion="3" recordCount="0" supportSubquery="1" supportAdvancedDrill="1" xr:uid="{B4278FB3-3C2A-4BB5-ABCA-C31D314003AF}">
  <cacheSource type="external" connectionId="4"/>
  <cacheFields count="8">
    <cacheField name="[Labor Distribution Details].[BUDGET UNIT].[BUDGET UNIT]" caption="BUDGET UNIT" numFmtId="0" hierarchy="6" level="1">
      <sharedItems containsSemiMixedTypes="0" containsNonDate="0" containsString="0"/>
    </cacheField>
    <cacheField name="[Labor Distribution Details].[Program Name].[Program Name]" caption="Program Name" numFmtId="0" hierarchy="12" level="1">
      <sharedItems count="11">
        <s v="WW1 O_M WELL98 DIV 4"/>
        <s v="WW1 O _M WELL 96 DIV 4" u="1"/>
        <s v="WW1 ALL WELLS" u="1"/>
        <s v="WW1 O _M WELL 97 DIV 4" u="1"/>
        <s v="WW1 O_M WELL  15" u="1"/>
        <s v="WW1 O_M WELL95B DIV4" u="1"/>
        <s v="WW1O_M WELL 20" u="1"/>
        <s v="WW19 O_M ALL WELLS" u="1"/>
        <s v="WW19O_M WELL 2BOOSTER" u="1"/>
        <s v="WW19O_M WELL3BOOSTER" u="1"/>
        <s v="WW19O_M WELL4" u="1"/>
      </sharedItems>
    </cacheField>
    <cacheField name="[Labor Distribution Details].[Type].[Type]" caption="Type" numFmtId="0" hierarchy="21" level="1">
      <sharedItems containsSemiMixedTypes="0" containsNonDate="0" containsString="0"/>
    </cacheField>
    <cacheField name="[Labor Distribution Details].[FY].[FY]" caption="FY" numFmtId="0" hierarchy="4" level="1">
      <sharedItems containsSemiMixedTypes="0" containsString="0" containsNumber="1" containsInteger="1" minValue="2016" maxValue="2020" count="5">
        <n v="2016"/>
        <n v="2017"/>
        <n v="2018"/>
        <n v="2019"/>
        <n v="2020"/>
      </sharedItems>
    </cacheField>
    <cacheField name="[Measures].[Sum of Labor Cost]" caption="Sum of Labor Cost" numFmtId="0" hierarchy="33" level="32767"/>
    <cacheField name="[Labor Distribution Details].[Description].[Description]" caption="Description" numFmtId="0" hierarchy="8" level="1">
      <sharedItems count="1">
        <s v="Moorpark Water District"/>
      </sharedItems>
    </cacheField>
    <cacheField name="[Labor Distribution Details].[PROG].[PROG]" caption="PROG" numFmtId="0" hierarchy="11" level="1">
      <sharedItems containsSemiMixedTypes="0" containsNonDate="0" containsString="0"/>
    </cacheField>
    <cacheField name="[Labor Distribution Details].[Task Name].[Task Name]" caption="Task Name" numFmtId="0" hierarchy="15" level="1">
      <sharedItems count="17">
        <s v="CHEMICAL SYSTEM MAINTENANCE"/>
        <s v="HYDRAULIC VALVE MAINTENANCE"/>
        <s v="LABORATORY QA QC"/>
        <s v="LINE LOCATIONS"/>
        <s v="MEETINGS CONFERENCES"/>
        <s v="PUMP AND LIFT STATION MAINT"/>
        <s v="RESERVOIR MAINTENANCE"/>
        <s v="SCADA SYSTEM MAINT AND REPAIR"/>
        <s v="SITE MAINT AND WEED ABATE"/>
        <s v="STANDBY GEN PUMP INSPEC AND TEST"/>
        <s v="SYSTEM OPERATION"/>
        <s v="WATER AND WASTEWATER SAMPLING"/>
        <s v="WATER AND WASTEWATER TESTING"/>
        <s v="WELL MAINTENANCE"/>
        <s v="WELL OPERATION"/>
        <s v="WELL REPAIR"/>
        <s v="YARD LANDSCAPE MAINTENANCE"/>
      </sharedItems>
    </cacheField>
  </cacheFields>
  <cacheHierarchies count="36">
    <cacheHierarchy uniqueName="[Budget Unit].[ID]" caption="ID" attribute="1" defaultMemberUniqueName="[Budget Unit].[ID].[All]" allUniqueName="[Budget Unit].[ID].[All]" dimensionUniqueName="[Budget Unit]" displayFolder="" count="0" memberValueDatatype="20" unbalanced="0"/>
    <cacheHierarchy uniqueName="[Budget Unit].[Budget Unit]" caption="Budget Unit" attribute="1" defaultMemberUniqueName="[Budget Unit].[Budget Unit].[All]" allUniqueName="[Budget Unit].[Budget Unit].[All]" dimensionUniqueName="[Budget Unit]" displayFolder="" count="0" memberValueDatatype="130" unbalanced="0"/>
    <cacheHierarchy uniqueName="[Budget Unit].[ShortNm]" caption="ShortNm" attribute="1" defaultMemberUniqueName="[Budget Unit].[ShortNm].[All]" allUniqueName="[Budget Unit].[ShortNm].[All]" dimensionUniqueName="[Budget Unit]" displayFolder="" count="0" memberValueDatatype="130" unbalanced="0"/>
    <cacheHierarchy uniqueName="[Budget Unit].[Description]" caption="Description" attribute="1" defaultMemberUniqueName="[Budget Unit].[Description].[All]" allUniqueName="[Budget Unit].[Description].[All]" dimensionUniqueName="[Budget Unit]" displayFolder="" count="0" memberValueDatatype="130" unbalanced="0"/>
    <cacheHierarchy uniqueName="[Labor Distribution Details].[FY]" caption="FY" attribute="1" defaultMemberUniqueName="[Labor Distribution Details].[FY].[All]" allUniqueName="[Labor Distribution Details].[FY].[All]" dimensionUniqueName="[Labor Distribution Details]" displayFolder="" count="2" memberValueDatatype="5" unbalanced="0">
      <fieldsUsage count="2">
        <fieldUsage x="-1"/>
        <fieldUsage x="3"/>
      </fieldsUsage>
    </cacheHierarchy>
    <cacheHierarchy uniqueName="[Labor Distribution Details].[AP]" caption="AP" attribute="1" defaultMemberUniqueName="[Labor Distribution Details].[AP].[All]" allUniqueName="[Labor Distribution Details].[AP].[All]" dimensionUniqueName="[Labor Distribution Details]" displayFolder="" count="0" memberValueDatatype="5" unbalanced="0"/>
    <cacheHierarchy uniqueName="[Labor Distribution Details].[BUDGET UNIT]" caption="BUDGET UNIT" attribute="1" defaultMemberUniqueName="[Labor Distribution Details].[BUDGET UNIT].[All]" allUniqueName="[Labor Distribution Details].[BUDGET UNIT].[All]" dimensionUniqueName="[Labor Distribution Details]" displayFolder="" count="2" memberValueDatatype="130" unbalanced="0">
      <fieldsUsage count="2">
        <fieldUsage x="-1"/>
        <fieldUsage x="0"/>
      </fieldsUsage>
    </cacheHierarchy>
    <cacheHierarchy uniqueName="[Labor Distribution Details].[ShortNm]" caption="ShortNm" attribute="1" defaultMemberUniqueName="[Labor Distribution Details].[ShortNm].[All]" allUniqueName="[Labor Distribution Details].[ShortNm].[All]" dimensionUniqueName="[Labor Distribution Details]" displayFolder="" count="0" memberValueDatatype="130" unbalanced="0"/>
    <cacheHierarchy uniqueName="[Labor Distribution Details].[Description]" caption="Description" attribute="1" defaultMemberUniqueName="[Labor Distribution Details].[Description].[All]" allUniqueName="[Labor Distribution Details].[Description].[All]" dimensionUniqueName="[Labor Distribution Details]" displayFolder="" count="2" memberValueDatatype="130" unbalanced="0">
      <fieldsUsage count="2">
        <fieldUsage x="-1"/>
        <fieldUsage x="5"/>
      </fieldsUsage>
    </cacheHierarchy>
    <cacheHierarchy uniqueName="[Labor Distribution Details].[MAJ PROG]" caption="MAJ PROG" attribute="1" defaultMemberUniqueName="[Labor Distribution Details].[MAJ PROG].[All]" allUniqueName="[Labor Distribution Details].[MAJ PROG].[All]" dimensionUniqueName="[Labor Distribution Details]" displayFolder="" count="0" memberValueDatatype="130" unbalanced="0"/>
    <cacheHierarchy uniqueName="[Labor Distribution Details].[Major Program Name]" caption="Major Program Name" attribute="1" defaultMemberUniqueName="[Labor Distribution Details].[Major Program Name].[All]" allUniqueName="[Labor Distribution Details].[Major Program Name].[All]" dimensionUniqueName="[Labor Distribution Details]" displayFolder="" count="0" memberValueDatatype="130" unbalanced="0"/>
    <cacheHierarchy uniqueName="[Labor Distribution Details].[PROG]" caption="PROG" attribute="1" defaultMemberUniqueName="[Labor Distribution Details].[PROG].[All]" allUniqueName="[Labor Distribution Details].[PROG].[All]" dimensionUniqueName="[Labor Distribution Details]" displayFolder="" count="2" memberValueDatatype="130" unbalanced="0">
      <fieldsUsage count="2">
        <fieldUsage x="-1"/>
        <fieldUsage x="6"/>
      </fieldsUsage>
    </cacheHierarchy>
    <cacheHierarchy uniqueName="[Labor Distribution Details].[Program Name]" caption="Program Name" attribute="1" defaultMemberUniqueName="[Labor Distribution Details].[Program Name].[All]" allUniqueName="[Labor Distribution Details].[Program Name].[All]" dimensionUniqueName="[Labor Distribution Details]" displayFolder="" count="2" memberValueDatatype="130" unbalanced="0">
      <fieldsUsage count="2">
        <fieldUsage x="-1"/>
        <fieldUsage x="1"/>
      </fieldsUsage>
    </cacheHierarchy>
    <cacheHierarchy uniqueName="[Labor Distribution Details].[PHASE]" caption="PHASE" attribute="1" defaultMemberUniqueName="[Labor Distribution Details].[PHASE].[All]" allUniqueName="[Labor Distribution Details].[PHASE].[All]" dimensionUniqueName="[Labor Distribution Details]" displayFolder="" count="0" memberValueDatatype="130" unbalanced="0"/>
    <cacheHierarchy uniqueName="[Labor Distribution Details].[TASK]" caption="TASK" attribute="1" defaultMemberUniqueName="[Labor Distribution Details].[TASK].[All]" allUniqueName="[Labor Distribution Details].[TASK].[All]" dimensionUniqueName="[Labor Distribution Details]" displayFolder="" count="0" memberValueDatatype="130" unbalanced="0"/>
    <cacheHierarchy uniqueName="[Labor Distribution Details].[Task Name]" caption="Task Name" attribute="1" defaultMemberUniqueName="[Labor Distribution Details].[Task Name].[All]" allUniqueName="[Labor Distribution Details].[Task Name].[All]" dimensionUniqueName="[Labor Distribution Details]" displayFolder="" count="2" memberValueDatatype="130" unbalanced="0">
      <fieldsUsage count="2">
        <fieldUsage x="-1"/>
        <fieldUsage x="7"/>
      </fieldsUsage>
    </cacheHierarchy>
    <cacheHierarchy uniqueName="[Labor Distribution Details].[OBJ]" caption="OBJ" attribute="1" defaultMemberUniqueName="[Labor Distribution Details].[OBJ].[All]" allUniqueName="[Labor Distribution Details].[OBJ].[All]" dimensionUniqueName="[Labor Distribution Details]" displayFolder="" count="0" memberValueDatatype="130" unbalanced="0"/>
    <cacheHierarchy uniqueName="[Labor Distribution Details].[REV]" caption="REV" attribute="1" defaultMemberUniqueName="[Labor Distribution Details].[REV].[All]" allUniqueName="[Labor Distribution Details].[REV].[All]" dimensionUniqueName="[Labor Distribution Details]" displayFolder="" count="0" memberValueDatatype="130" unbalanced="0"/>
    <cacheHierarchy uniqueName="[Labor Distribution Details].[DEPT]" caption="DEPT" attribute="1" defaultMemberUniqueName="[Labor Distribution Details].[DEPT].[All]" allUniqueName="[Labor Distribution Details].[DEPT].[All]" dimensionUniqueName="[Labor Distribution Details]" displayFolder="" count="0" memberValueDatatype="130" unbalanced="0"/>
    <cacheHierarchy uniqueName="[Labor Distribution Details].[FUND]" caption="FUND" attribute="1" defaultMemberUniqueName="[Labor Distribution Details].[FUND].[All]" allUniqueName="[Labor Distribution Details].[FUND].[All]" dimensionUniqueName="[Labor Distribution Details]" displayFolder="" count="0" memberValueDatatype="130" unbalanced="0"/>
    <cacheHierarchy uniqueName="[Labor Distribution Details].[UNIT]" caption="UNIT" attribute="1" defaultMemberUniqueName="[Labor Distribution Details].[UNIT].[All]" allUniqueName="[Labor Distribution Details].[UNIT].[All]" dimensionUniqueName="[Labor Distribution Details]" displayFolder="" count="0" memberValueDatatype="130" unbalanced="0"/>
    <cacheHierarchy uniqueName="[Labor Distribution Details].[Type]" caption="Type" attribute="1" defaultMemberUniqueName="[Labor Distribution Details].[Type].[All]" allUniqueName="[Labor Distribution Details].[Type].[All]" dimensionUniqueName="[Labor Distribution Details]" displayFolder="" count="2" memberValueDatatype="130" unbalanced="0">
      <fieldsUsage count="2">
        <fieldUsage x="-1"/>
        <fieldUsage x="2"/>
      </fieldsUsage>
    </cacheHierarchy>
    <cacheHierarchy uniqueName="[Labor Distribution Details].[POSTING AMT]" caption="POSTING AMT" attribute="1" defaultMemberUniqueName="[Labor Distribution Details].[POSTING AMT].[All]" allUniqueName="[Labor Distribution Details].[POSTING AMT].[All]" dimensionUniqueName="[Labor Distribution Details]" displayFolder="" count="0" memberValueDatatype="5" unbalanced="0"/>
    <cacheHierarchy uniqueName="[Labor Distribution Details].[Labor Cost]" caption="Labor Cost" attribute="1" defaultMemberUniqueName="[Labor Distribution Details].[Labor Cost].[All]" allUniqueName="[Labor Distribution Details].[Labor Cost].[All]" dimensionUniqueName="[Labor Distribution Details]" displayFolder="" count="0" memberValueDatatype="5" unbalanced="0"/>
    <cacheHierarchy uniqueName="[Major Program].[FUND]" caption="FUND" attribute="1" defaultMemberUniqueName="[Major Program].[FUND].[All]" allUniqueName="[Major Program].[FUND].[All]" dimensionUniqueName="[Major Program]" displayFolder="" count="0" memberValueDatatype="130" unbalanced="0"/>
    <cacheHierarchy uniqueName="[Major Program].[Budget Unit]" caption="Budget Unit" attribute="1" defaultMemberUniqueName="[Major Program].[Budget Unit].[All]" allUniqueName="[Major Program].[Budget Unit].[All]" dimensionUniqueName="[Major Program]" displayFolder="" count="0" memberValueDatatype="130" unbalanced="0"/>
    <cacheHierarchy uniqueName="[Major Program].[Major Program]" caption="Major Program" attribute="1" defaultMemberUniqueName="[Major Program].[Major Program].[All]" allUniqueName="[Major Program].[Major Program].[All]" dimensionUniqueName="[Major Program]" displayFolder="" count="0" memberValueDatatype="130" unbalanced="0"/>
    <cacheHierarchy uniqueName="[Major Program].[Major Program Name]" caption="Major Program Name" attribute="1" defaultMemberUniqueName="[Major Program].[Major Program Name].[All]" allUniqueName="[Major Program].[Major Program Name].[All]" dimensionUniqueName="[Major Program]" displayFolder="" count="0" memberValueDatatype="130" unbalanced="0"/>
    <cacheHierarchy uniqueName="[Major Program].[Type]" caption="Type" attribute="1" defaultMemberUniqueName="[Major Program].[Type].[All]" allUniqueName="[Major Program].[Type].[All]" dimensionUniqueName="[Major Program]" displayFolder="" count="0" memberValueDatatype="130" unbalanced="0"/>
    <cacheHierarchy uniqueName="[Measures].[__XL_Count Major Program]" caption="__XL_Count Major Program" measure="1" displayFolder="" measureGroup="Major Program" count="0" hidden="1"/>
    <cacheHierarchy uniqueName="[Measures].[__XL_Count Budget Unit]" caption="__XL_Count Budget Unit" measure="1" displayFolder="" measureGroup="Budget Unit" count="0" hidden="1"/>
    <cacheHierarchy uniqueName="[Measures].[__XL_Count Labor Distribution Details]" caption="__XL_Count Labor Distribution Details" measure="1" displayFolder="" measureGroup="Labor Distribution Details" count="0" hidden="1"/>
    <cacheHierarchy uniqueName="[Measures].[__No measures defined]" caption="__No measures defined" measure="1" displayFolder="" count="0" hidden="1"/>
    <cacheHierarchy uniqueName="[Measures].[Sum of Labor Cost]" caption="Sum of Labor Cost" measure="1" displayFolder="" measureGroup="Labor Distribution Details" count="0" oneField="1" hidden="1">
      <fieldsUsage count="1">
        <fieldUsage x="4"/>
      </fieldsUsage>
      <extLst>
        <ext xmlns:x15="http://schemas.microsoft.com/office/spreadsheetml/2010/11/main" uri="{B97F6D7D-B522-45F9-BDA1-12C45D357490}">
          <x15:cacheHierarchy aggregatedColumn="23"/>
        </ext>
      </extLst>
    </cacheHierarchy>
    <cacheHierarchy uniqueName="[Measures].[Sum of FY]" caption="Sum of FY" measure="1" displayFolder="" measureGroup="Labor Distribution Details" count="0" hidden="1">
      <extLst>
        <ext xmlns:x15="http://schemas.microsoft.com/office/spreadsheetml/2010/11/main" uri="{B97F6D7D-B522-45F9-BDA1-12C45D357490}">
          <x15:cacheHierarchy aggregatedColumn="4"/>
        </ext>
      </extLst>
    </cacheHierarchy>
    <cacheHierarchy uniqueName="[Measures].[Sum of AP]" caption="Sum of AP" measure="1" displayFolder="" measureGroup="Labor Distribution Details" count="0" hidden="1">
      <extLst>
        <ext xmlns:x15="http://schemas.microsoft.com/office/spreadsheetml/2010/11/main" uri="{B97F6D7D-B522-45F9-BDA1-12C45D357490}">
          <x15:cacheHierarchy aggregatedColumn="5"/>
        </ext>
      </extLst>
    </cacheHierarchy>
  </cacheHierarchies>
  <kpis count="0"/>
  <dimensions count="4">
    <dimension name="Budget Unit" uniqueName="[Budget Unit]" caption="Budget Unit"/>
    <dimension name="Labor Distribution Details" uniqueName="[Labor Distribution Details]" caption="Labor Distribution Details"/>
    <dimension name="Major Program" uniqueName="[Major Program]" caption="Major Program"/>
    <dimension measure="1" name="Measures" uniqueName="[Measures]" caption="Measures"/>
  </dimensions>
  <measureGroups count="3">
    <measureGroup name="Budget Unit" caption="Budget Unit"/>
    <measureGroup name="Labor Distribution Details" caption="Labor Distribution Details"/>
    <measureGroup name="Major Program" caption="Major Program"/>
  </measureGroups>
  <maps count="3">
    <map measureGroup="0" dimension="0"/>
    <map measureGroup="1" dimension="1"/>
    <map measureGroup="2"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lvarez, Vimie" refreshedDate="43811.688532523149" createdVersion="6" refreshedVersion="6" minRefreshableVersion="3" recordCount="0" supportSubquery="1" supportAdvancedDrill="1" xr:uid="{79C8372B-0FBA-4DAC-A43A-B0CC13BF3A5A}">
  <cacheSource type="external" connectionId="4"/>
  <cacheFields count="8">
    <cacheField name="[Labor Distribution Details].[BUDGET UNIT].[BUDGET UNIT]" caption="BUDGET UNIT" numFmtId="0" hierarchy="6" level="1">
      <sharedItems count="2">
        <s v="4330"/>
        <s v="4360"/>
      </sharedItems>
    </cacheField>
    <cacheField name="[Labor Distribution Details].[Program Name].[Program Name]" caption="Program Name" numFmtId="0" hierarchy="12" level="1">
      <sharedItems count="2">
        <s v="WW17 FIRE DISASTER"/>
        <s v="WW38 FIRE DISASTER"/>
      </sharedItems>
    </cacheField>
    <cacheField name="[Labor Distribution Details].[Type].[Type]" caption="Type" numFmtId="0" hierarchy="21" level="1">
      <sharedItems containsSemiMixedTypes="0" containsNonDate="0" containsString="0"/>
    </cacheField>
    <cacheField name="[Labor Distribution Details].[FY].[FY]" caption="FY" numFmtId="0" hierarchy="4" level="1">
      <sharedItems containsSemiMixedTypes="0" containsString="0" containsNumber="1" containsInteger="1" minValue="2016" maxValue="2019" count="4">
        <n v="2019"/>
        <n v="2016" u="1"/>
        <n v="2017" u="1"/>
        <n v="2018" u="1"/>
      </sharedItems>
    </cacheField>
    <cacheField name="[Measures].[Sum of Labor Cost]" caption="Sum of Labor Cost" numFmtId="0" hierarchy="33" level="32767"/>
    <cacheField name="[Labor Distribution Details].[Major Program Name].[Major Program Name]" caption="Major Program Name" numFmtId="0" hierarchy="10" level="1">
      <sharedItems containsSemiMixedTypes="0" containsNonDate="0" containsString="0"/>
    </cacheField>
    <cacheField name="[Labor Distribution Details].[PROG].[PROG]" caption="PROG" numFmtId="0" hierarchy="11" level="1">
      <sharedItems count="2">
        <s v="P6037997"/>
        <s v="P6038901"/>
      </sharedItems>
    </cacheField>
    <cacheField name="[Labor Distribution Details].[Task Name].[Task Name]" caption="Task Name" numFmtId="0" hierarchy="15" level="1">
      <sharedItems count="11">
        <s v="ADMINISTRATION"/>
        <s v="AMR METER MAINT CALIBRATION"/>
        <s v="CUSTOMER SERVICE"/>
        <s v="HYDRAULIC VALVE MAINTENANCE"/>
        <s v="SCADA SYSTEM UPGRADE"/>
        <s v="SUPERVISION"/>
        <s v="SYSTEM EMERGENCIES"/>
        <s v="WATER AND WASTEWATER SAMPLING"/>
        <s v="WATER AND WASTEWATER TESTING"/>
        <s v="WATER LEAK REPAIR"/>
        <s v="SYSTEM OPERATION"/>
      </sharedItems>
    </cacheField>
  </cacheFields>
  <cacheHierarchies count="36">
    <cacheHierarchy uniqueName="[Budget Unit].[ID]" caption="ID" attribute="1" defaultMemberUniqueName="[Budget Unit].[ID].[All]" allUniqueName="[Budget Unit].[ID].[All]" dimensionUniqueName="[Budget Unit]" displayFolder="" count="0" memberValueDatatype="20" unbalanced="0"/>
    <cacheHierarchy uniqueName="[Budget Unit].[Budget Unit]" caption="Budget Unit" attribute="1" defaultMemberUniqueName="[Budget Unit].[Budget Unit].[All]" allUniqueName="[Budget Unit].[Budget Unit].[All]" dimensionUniqueName="[Budget Unit]" displayFolder="" count="0" memberValueDatatype="130" unbalanced="0"/>
    <cacheHierarchy uniqueName="[Budget Unit].[ShortNm]" caption="ShortNm" attribute="1" defaultMemberUniqueName="[Budget Unit].[ShortNm].[All]" allUniqueName="[Budget Unit].[ShortNm].[All]" dimensionUniqueName="[Budget Unit]" displayFolder="" count="0" memberValueDatatype="130" unbalanced="0"/>
    <cacheHierarchy uniqueName="[Budget Unit].[Description]" caption="Description" attribute="1" defaultMemberUniqueName="[Budget Unit].[Description].[All]" allUniqueName="[Budget Unit].[Description].[All]" dimensionUniqueName="[Budget Unit]" displayFolder="" count="0" memberValueDatatype="130" unbalanced="0"/>
    <cacheHierarchy uniqueName="[Labor Distribution Details].[FY]" caption="FY" attribute="1" defaultMemberUniqueName="[Labor Distribution Details].[FY].[All]" allUniqueName="[Labor Distribution Details].[FY].[All]" dimensionUniqueName="[Labor Distribution Details]" displayFolder="" count="2" memberValueDatatype="5" unbalanced="0">
      <fieldsUsage count="2">
        <fieldUsage x="-1"/>
        <fieldUsage x="3"/>
      </fieldsUsage>
    </cacheHierarchy>
    <cacheHierarchy uniqueName="[Labor Distribution Details].[AP]" caption="AP" attribute="1" defaultMemberUniqueName="[Labor Distribution Details].[AP].[All]" allUniqueName="[Labor Distribution Details].[AP].[All]" dimensionUniqueName="[Labor Distribution Details]" displayFolder="" count="0" memberValueDatatype="5" unbalanced="0"/>
    <cacheHierarchy uniqueName="[Labor Distribution Details].[BUDGET UNIT]" caption="BUDGET UNIT" attribute="1" defaultMemberUniqueName="[Labor Distribution Details].[BUDGET UNIT].[All]" allUniqueName="[Labor Distribution Details].[BUDGET UNIT].[All]" dimensionUniqueName="[Labor Distribution Details]" displayFolder="" count="2" memberValueDatatype="130" unbalanced="0">
      <fieldsUsage count="2">
        <fieldUsage x="-1"/>
        <fieldUsage x="0"/>
      </fieldsUsage>
    </cacheHierarchy>
    <cacheHierarchy uniqueName="[Labor Distribution Details].[ShortNm]" caption="ShortNm" attribute="1" defaultMemberUniqueName="[Labor Distribution Details].[ShortNm].[All]" allUniqueName="[Labor Distribution Details].[ShortNm].[All]" dimensionUniqueName="[Labor Distribution Details]" displayFolder="" count="0" memberValueDatatype="130" unbalanced="0"/>
    <cacheHierarchy uniqueName="[Labor Distribution Details].[Description]" caption="Description" attribute="1" defaultMemberUniqueName="[Labor Distribution Details].[Description].[All]" allUniqueName="[Labor Distribution Details].[Description].[All]" dimensionUniqueName="[Labor Distribution Details]" displayFolder="" count="0" memberValueDatatype="130" unbalanced="0"/>
    <cacheHierarchy uniqueName="[Labor Distribution Details].[MAJ PROG]" caption="MAJ PROG" attribute="1" defaultMemberUniqueName="[Labor Distribution Details].[MAJ PROG].[All]" allUniqueName="[Labor Distribution Details].[MAJ PROG].[All]" dimensionUniqueName="[Labor Distribution Details]" displayFolder="" count="0" memberValueDatatype="130" unbalanced="0"/>
    <cacheHierarchy uniqueName="[Labor Distribution Details].[Major Program Name]" caption="Major Program Name" attribute="1" defaultMemberUniqueName="[Labor Distribution Details].[Major Program Name].[All]" allUniqueName="[Labor Distribution Details].[Major Program Name].[All]" dimensionUniqueName="[Labor Distribution Details]" displayFolder="" count="2" memberValueDatatype="130" unbalanced="0">
      <fieldsUsage count="2">
        <fieldUsage x="-1"/>
        <fieldUsage x="5"/>
      </fieldsUsage>
    </cacheHierarchy>
    <cacheHierarchy uniqueName="[Labor Distribution Details].[PROG]" caption="PROG" attribute="1" defaultMemberUniqueName="[Labor Distribution Details].[PROG].[All]" allUniqueName="[Labor Distribution Details].[PROG].[All]" dimensionUniqueName="[Labor Distribution Details]" displayFolder="" count="2" memberValueDatatype="130" unbalanced="0">
      <fieldsUsage count="2">
        <fieldUsage x="-1"/>
        <fieldUsage x="6"/>
      </fieldsUsage>
    </cacheHierarchy>
    <cacheHierarchy uniqueName="[Labor Distribution Details].[Program Name]" caption="Program Name" attribute="1" defaultMemberUniqueName="[Labor Distribution Details].[Program Name].[All]" allUniqueName="[Labor Distribution Details].[Program Name].[All]" dimensionUniqueName="[Labor Distribution Details]" displayFolder="" count="2" memberValueDatatype="130" unbalanced="0">
      <fieldsUsage count="2">
        <fieldUsage x="-1"/>
        <fieldUsage x="1"/>
      </fieldsUsage>
    </cacheHierarchy>
    <cacheHierarchy uniqueName="[Labor Distribution Details].[PHASE]" caption="PHASE" attribute="1" defaultMemberUniqueName="[Labor Distribution Details].[PHASE].[All]" allUniqueName="[Labor Distribution Details].[PHASE].[All]" dimensionUniqueName="[Labor Distribution Details]" displayFolder="" count="0" memberValueDatatype="130" unbalanced="0"/>
    <cacheHierarchy uniqueName="[Labor Distribution Details].[TASK]" caption="TASK" attribute="1" defaultMemberUniqueName="[Labor Distribution Details].[TASK].[All]" allUniqueName="[Labor Distribution Details].[TASK].[All]" dimensionUniqueName="[Labor Distribution Details]" displayFolder="" count="0" memberValueDatatype="130" unbalanced="0"/>
    <cacheHierarchy uniqueName="[Labor Distribution Details].[Task Name]" caption="Task Name" attribute="1" defaultMemberUniqueName="[Labor Distribution Details].[Task Name].[All]" allUniqueName="[Labor Distribution Details].[Task Name].[All]" dimensionUniqueName="[Labor Distribution Details]" displayFolder="" count="2" memberValueDatatype="130" unbalanced="0">
      <fieldsUsage count="2">
        <fieldUsage x="-1"/>
        <fieldUsage x="7"/>
      </fieldsUsage>
    </cacheHierarchy>
    <cacheHierarchy uniqueName="[Labor Distribution Details].[OBJ]" caption="OBJ" attribute="1" defaultMemberUniqueName="[Labor Distribution Details].[OBJ].[All]" allUniqueName="[Labor Distribution Details].[OBJ].[All]" dimensionUniqueName="[Labor Distribution Details]" displayFolder="" count="0" memberValueDatatype="130" unbalanced="0"/>
    <cacheHierarchy uniqueName="[Labor Distribution Details].[REV]" caption="REV" attribute="1" defaultMemberUniqueName="[Labor Distribution Details].[REV].[All]" allUniqueName="[Labor Distribution Details].[REV].[All]" dimensionUniqueName="[Labor Distribution Details]" displayFolder="" count="0" memberValueDatatype="130" unbalanced="0"/>
    <cacheHierarchy uniqueName="[Labor Distribution Details].[DEPT]" caption="DEPT" attribute="1" defaultMemberUniqueName="[Labor Distribution Details].[DEPT].[All]" allUniqueName="[Labor Distribution Details].[DEPT].[All]" dimensionUniqueName="[Labor Distribution Details]" displayFolder="" count="0" memberValueDatatype="130" unbalanced="0"/>
    <cacheHierarchy uniqueName="[Labor Distribution Details].[FUND]" caption="FUND" attribute="1" defaultMemberUniqueName="[Labor Distribution Details].[FUND].[All]" allUniqueName="[Labor Distribution Details].[FUND].[All]" dimensionUniqueName="[Labor Distribution Details]" displayFolder="" count="0" memberValueDatatype="130" unbalanced="0"/>
    <cacheHierarchy uniqueName="[Labor Distribution Details].[UNIT]" caption="UNIT" attribute="1" defaultMemberUniqueName="[Labor Distribution Details].[UNIT].[All]" allUniqueName="[Labor Distribution Details].[UNIT].[All]" dimensionUniqueName="[Labor Distribution Details]" displayFolder="" count="0" memberValueDatatype="130" unbalanced="0"/>
    <cacheHierarchy uniqueName="[Labor Distribution Details].[Type]" caption="Type" attribute="1" defaultMemberUniqueName="[Labor Distribution Details].[Type].[All]" allUniqueName="[Labor Distribution Details].[Type].[All]" dimensionUniqueName="[Labor Distribution Details]" displayFolder="" count="2" memberValueDatatype="130" unbalanced="0">
      <fieldsUsage count="2">
        <fieldUsage x="-1"/>
        <fieldUsage x="2"/>
      </fieldsUsage>
    </cacheHierarchy>
    <cacheHierarchy uniqueName="[Labor Distribution Details].[POSTING AMT]" caption="POSTING AMT" attribute="1" defaultMemberUniqueName="[Labor Distribution Details].[POSTING AMT].[All]" allUniqueName="[Labor Distribution Details].[POSTING AMT].[All]" dimensionUniqueName="[Labor Distribution Details]" displayFolder="" count="0" memberValueDatatype="5" unbalanced="0"/>
    <cacheHierarchy uniqueName="[Labor Distribution Details].[Labor Cost]" caption="Labor Cost" attribute="1" defaultMemberUniqueName="[Labor Distribution Details].[Labor Cost].[All]" allUniqueName="[Labor Distribution Details].[Labor Cost].[All]" dimensionUniqueName="[Labor Distribution Details]" displayFolder="" count="0" memberValueDatatype="5" unbalanced="0"/>
    <cacheHierarchy uniqueName="[Major Program].[FUND]" caption="FUND" attribute="1" defaultMemberUniqueName="[Major Program].[FUND].[All]" allUniqueName="[Major Program].[FUND].[All]" dimensionUniqueName="[Major Program]" displayFolder="" count="0" memberValueDatatype="130" unbalanced="0"/>
    <cacheHierarchy uniqueName="[Major Program].[Budget Unit]" caption="Budget Unit" attribute="1" defaultMemberUniqueName="[Major Program].[Budget Unit].[All]" allUniqueName="[Major Program].[Budget Unit].[All]" dimensionUniqueName="[Major Program]" displayFolder="" count="0" memberValueDatatype="130" unbalanced="0"/>
    <cacheHierarchy uniqueName="[Major Program].[Major Program]" caption="Major Program" attribute="1" defaultMemberUniqueName="[Major Program].[Major Program].[All]" allUniqueName="[Major Program].[Major Program].[All]" dimensionUniqueName="[Major Program]" displayFolder="" count="0" memberValueDatatype="130" unbalanced="0"/>
    <cacheHierarchy uniqueName="[Major Program].[Major Program Name]" caption="Major Program Name" attribute="1" defaultMemberUniqueName="[Major Program].[Major Program Name].[All]" allUniqueName="[Major Program].[Major Program Name].[All]" dimensionUniqueName="[Major Program]" displayFolder="" count="0" memberValueDatatype="130" unbalanced="0"/>
    <cacheHierarchy uniqueName="[Major Program].[Type]" caption="Type" attribute="1" defaultMemberUniqueName="[Major Program].[Type].[All]" allUniqueName="[Major Program].[Type].[All]" dimensionUniqueName="[Major Program]" displayFolder="" count="0" memberValueDatatype="130" unbalanced="0"/>
    <cacheHierarchy uniqueName="[Measures].[__XL_Count Major Program]" caption="__XL_Count Major Program" measure="1" displayFolder="" measureGroup="Major Program" count="0" hidden="1"/>
    <cacheHierarchy uniqueName="[Measures].[__XL_Count Budget Unit]" caption="__XL_Count Budget Unit" measure="1" displayFolder="" measureGroup="Budget Unit" count="0" hidden="1"/>
    <cacheHierarchy uniqueName="[Measures].[__XL_Count Labor Distribution Details]" caption="__XL_Count Labor Distribution Details" measure="1" displayFolder="" measureGroup="Labor Distribution Details" count="0" hidden="1"/>
    <cacheHierarchy uniqueName="[Measures].[__No measures defined]" caption="__No measures defined" measure="1" displayFolder="" count="0" hidden="1"/>
    <cacheHierarchy uniqueName="[Measures].[Sum of Labor Cost]" caption="Sum of Labor Cost" measure="1" displayFolder="" measureGroup="Labor Distribution Details" count="0" oneField="1" hidden="1">
      <fieldsUsage count="1">
        <fieldUsage x="4"/>
      </fieldsUsage>
      <extLst>
        <ext xmlns:x15="http://schemas.microsoft.com/office/spreadsheetml/2010/11/main" uri="{B97F6D7D-B522-45F9-BDA1-12C45D357490}">
          <x15:cacheHierarchy aggregatedColumn="23"/>
        </ext>
      </extLst>
    </cacheHierarchy>
    <cacheHierarchy uniqueName="[Measures].[Sum of FY]" caption="Sum of FY" measure="1" displayFolder="" measureGroup="Labor Distribution Details" count="0" hidden="1">
      <extLst>
        <ext xmlns:x15="http://schemas.microsoft.com/office/spreadsheetml/2010/11/main" uri="{B97F6D7D-B522-45F9-BDA1-12C45D357490}">
          <x15:cacheHierarchy aggregatedColumn="4"/>
        </ext>
      </extLst>
    </cacheHierarchy>
    <cacheHierarchy uniqueName="[Measures].[Sum of AP]" caption="Sum of AP" measure="1" displayFolder="" measureGroup="Labor Distribution Details" count="0" hidden="1">
      <extLst>
        <ext xmlns:x15="http://schemas.microsoft.com/office/spreadsheetml/2010/11/main" uri="{B97F6D7D-B522-45F9-BDA1-12C45D357490}">
          <x15:cacheHierarchy aggregatedColumn="5"/>
        </ext>
      </extLst>
    </cacheHierarchy>
  </cacheHierarchies>
  <kpis count="0"/>
  <dimensions count="4">
    <dimension name="Budget Unit" uniqueName="[Budget Unit]" caption="Budget Unit"/>
    <dimension name="Labor Distribution Details" uniqueName="[Labor Distribution Details]" caption="Labor Distribution Details"/>
    <dimension name="Major Program" uniqueName="[Major Program]" caption="Major Program"/>
    <dimension measure="1" name="Measures" uniqueName="[Measures]" caption="Measures"/>
  </dimensions>
  <measureGroups count="3">
    <measureGroup name="Budget Unit" caption="Budget Unit"/>
    <measureGroup name="Labor Distribution Details" caption="Labor Distribution Details"/>
    <measureGroup name="Major Program" caption="Major Program"/>
  </measureGroups>
  <maps count="3">
    <map measureGroup="0" dimension="0"/>
    <map measureGroup="1" dimension="1"/>
    <map measureGroup="2"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lvarez, Vimie" refreshedDate="43811.688533796296" createdVersion="6" refreshedVersion="6" minRefreshableVersion="3" recordCount="0" supportSubquery="1" supportAdvancedDrill="1" xr:uid="{9E6F9E9E-3EA9-47CF-9733-49426A2870F0}">
  <cacheSource type="external" connectionId="4"/>
  <cacheFields count="7">
    <cacheField name="[Labor Distribution Details].[BUDGET UNIT].[BUDGET UNIT]" caption="BUDGET UNIT" numFmtId="0" hierarchy="6" level="1">
      <sharedItems containsSemiMixedTypes="0" containsNonDate="0" containsString="0"/>
    </cacheField>
    <cacheField name="[Labor Distribution Details].[Program Name].[Program Name]" caption="Program Name" numFmtId="0" hierarchy="12" level="1">
      <sharedItems count="11">
        <s v="WW1 ALL WELLS"/>
        <s v="WW1 O_M WELL  15"/>
        <s v="WW1 O_M WELL95B DIV4"/>
        <s v="WW1 O _M WELL 96 DIV 4"/>
        <s v="WW1 O _M WELL 97 DIV 4"/>
        <s v="WW1 O_M WELL98 DIV 4"/>
        <s v="WW1O_M WELL 20"/>
        <s v="WW19 O_M ALL WELLS" u="1"/>
        <s v="WW19O_M WELL 2BOOSTER" u="1"/>
        <s v="WW19O_M WELL3BOOSTER" u="1"/>
        <s v="WW19O_M WELL4" u="1"/>
      </sharedItems>
    </cacheField>
    <cacheField name="[Labor Distribution Details].[Type].[Type]" caption="Type" numFmtId="0" hierarchy="21" level="1">
      <sharedItems containsSemiMixedTypes="0" containsNonDate="0" containsString="0"/>
    </cacheField>
    <cacheField name="[Labor Distribution Details].[FY].[FY]" caption="FY" numFmtId="0" hierarchy="4" level="1">
      <sharedItems containsSemiMixedTypes="0" containsString="0" containsNumber="1" containsInteger="1" minValue="2016" maxValue="2020" count="5">
        <n v="2016"/>
        <n v="2017"/>
        <n v="2018"/>
        <n v="2019"/>
        <n v="2020"/>
      </sharedItems>
    </cacheField>
    <cacheField name="[Measures].[Sum of Labor Cost]" caption="Sum of Labor Cost" numFmtId="0" hierarchy="33" level="32767"/>
    <cacheField name="[Labor Distribution Details].[Description].[Description]" caption="Description" numFmtId="0" hierarchy="8" level="1">
      <sharedItems count="1">
        <s v="Moorpark Water District"/>
      </sharedItems>
    </cacheField>
    <cacheField name="[Labor Distribution Details].[PROG].[PROG]" caption="PROG" numFmtId="0" hierarchy="11" level="1">
      <sharedItems count="7">
        <s v="P6031130"/>
        <s v="P6031134"/>
        <s v="P6031333"/>
        <s v="P6031334"/>
        <s v="P6031335"/>
        <s v="P6031336"/>
        <s v="P6031337"/>
      </sharedItems>
    </cacheField>
  </cacheFields>
  <cacheHierarchies count="36">
    <cacheHierarchy uniqueName="[Budget Unit].[ID]" caption="ID" attribute="1" defaultMemberUniqueName="[Budget Unit].[ID].[All]" allUniqueName="[Budget Unit].[ID].[All]" dimensionUniqueName="[Budget Unit]" displayFolder="" count="0" memberValueDatatype="20" unbalanced="0"/>
    <cacheHierarchy uniqueName="[Budget Unit].[Budget Unit]" caption="Budget Unit" attribute="1" defaultMemberUniqueName="[Budget Unit].[Budget Unit].[All]" allUniqueName="[Budget Unit].[Budget Unit].[All]" dimensionUniqueName="[Budget Unit]" displayFolder="" count="0" memberValueDatatype="130" unbalanced="0"/>
    <cacheHierarchy uniqueName="[Budget Unit].[ShortNm]" caption="ShortNm" attribute="1" defaultMemberUniqueName="[Budget Unit].[ShortNm].[All]" allUniqueName="[Budget Unit].[ShortNm].[All]" dimensionUniqueName="[Budget Unit]" displayFolder="" count="0" memberValueDatatype="130" unbalanced="0"/>
    <cacheHierarchy uniqueName="[Budget Unit].[Description]" caption="Description" attribute="1" defaultMemberUniqueName="[Budget Unit].[Description].[All]" allUniqueName="[Budget Unit].[Description].[All]" dimensionUniqueName="[Budget Unit]" displayFolder="" count="0" memberValueDatatype="130" unbalanced="0"/>
    <cacheHierarchy uniqueName="[Labor Distribution Details].[FY]" caption="FY" attribute="1" defaultMemberUniqueName="[Labor Distribution Details].[FY].[All]" allUniqueName="[Labor Distribution Details].[FY].[All]" dimensionUniqueName="[Labor Distribution Details]" displayFolder="" count="2" memberValueDatatype="5" unbalanced="0">
      <fieldsUsage count="2">
        <fieldUsage x="-1"/>
        <fieldUsage x="3"/>
      </fieldsUsage>
    </cacheHierarchy>
    <cacheHierarchy uniqueName="[Labor Distribution Details].[AP]" caption="AP" attribute="1" defaultMemberUniqueName="[Labor Distribution Details].[AP].[All]" allUniqueName="[Labor Distribution Details].[AP].[All]" dimensionUniqueName="[Labor Distribution Details]" displayFolder="" count="0" memberValueDatatype="5" unbalanced="0"/>
    <cacheHierarchy uniqueName="[Labor Distribution Details].[BUDGET UNIT]" caption="BUDGET UNIT" attribute="1" defaultMemberUniqueName="[Labor Distribution Details].[BUDGET UNIT].[All]" allUniqueName="[Labor Distribution Details].[BUDGET UNIT].[All]" dimensionUniqueName="[Labor Distribution Details]" displayFolder="" count="2" memberValueDatatype="130" unbalanced="0">
      <fieldsUsage count="2">
        <fieldUsage x="-1"/>
        <fieldUsage x="0"/>
      </fieldsUsage>
    </cacheHierarchy>
    <cacheHierarchy uniqueName="[Labor Distribution Details].[ShortNm]" caption="ShortNm" attribute="1" defaultMemberUniqueName="[Labor Distribution Details].[ShortNm].[All]" allUniqueName="[Labor Distribution Details].[ShortNm].[All]" dimensionUniqueName="[Labor Distribution Details]" displayFolder="" count="0" memberValueDatatype="130" unbalanced="0"/>
    <cacheHierarchy uniqueName="[Labor Distribution Details].[Description]" caption="Description" attribute="1" defaultMemberUniqueName="[Labor Distribution Details].[Description].[All]" allUniqueName="[Labor Distribution Details].[Description].[All]" dimensionUniqueName="[Labor Distribution Details]" displayFolder="" count="2" memberValueDatatype="130" unbalanced="0">
      <fieldsUsage count="2">
        <fieldUsage x="-1"/>
        <fieldUsage x="5"/>
      </fieldsUsage>
    </cacheHierarchy>
    <cacheHierarchy uniqueName="[Labor Distribution Details].[MAJ PROG]" caption="MAJ PROG" attribute="1" defaultMemberUniqueName="[Labor Distribution Details].[MAJ PROG].[All]" allUniqueName="[Labor Distribution Details].[MAJ PROG].[All]" dimensionUniqueName="[Labor Distribution Details]" displayFolder="" count="0" memberValueDatatype="130" unbalanced="0"/>
    <cacheHierarchy uniqueName="[Labor Distribution Details].[Major Program Name]" caption="Major Program Name" attribute="1" defaultMemberUniqueName="[Labor Distribution Details].[Major Program Name].[All]" allUniqueName="[Labor Distribution Details].[Major Program Name].[All]" dimensionUniqueName="[Labor Distribution Details]" displayFolder="" count="0" memberValueDatatype="130" unbalanced="0"/>
    <cacheHierarchy uniqueName="[Labor Distribution Details].[PROG]" caption="PROG" attribute="1" defaultMemberUniqueName="[Labor Distribution Details].[PROG].[All]" allUniqueName="[Labor Distribution Details].[PROG].[All]" dimensionUniqueName="[Labor Distribution Details]" displayFolder="" count="2" memberValueDatatype="130" unbalanced="0">
      <fieldsUsage count="2">
        <fieldUsage x="-1"/>
        <fieldUsage x="6"/>
      </fieldsUsage>
    </cacheHierarchy>
    <cacheHierarchy uniqueName="[Labor Distribution Details].[Program Name]" caption="Program Name" attribute="1" defaultMemberUniqueName="[Labor Distribution Details].[Program Name].[All]" allUniqueName="[Labor Distribution Details].[Program Name].[All]" dimensionUniqueName="[Labor Distribution Details]" displayFolder="" count="2" memberValueDatatype="130" unbalanced="0">
      <fieldsUsage count="2">
        <fieldUsage x="-1"/>
        <fieldUsage x="1"/>
      </fieldsUsage>
    </cacheHierarchy>
    <cacheHierarchy uniqueName="[Labor Distribution Details].[PHASE]" caption="PHASE" attribute="1" defaultMemberUniqueName="[Labor Distribution Details].[PHASE].[All]" allUniqueName="[Labor Distribution Details].[PHASE].[All]" dimensionUniqueName="[Labor Distribution Details]" displayFolder="" count="0" memberValueDatatype="130" unbalanced="0"/>
    <cacheHierarchy uniqueName="[Labor Distribution Details].[TASK]" caption="TASK" attribute="1" defaultMemberUniqueName="[Labor Distribution Details].[TASK].[All]" allUniqueName="[Labor Distribution Details].[TASK].[All]" dimensionUniqueName="[Labor Distribution Details]" displayFolder="" count="0" memberValueDatatype="130" unbalanced="0"/>
    <cacheHierarchy uniqueName="[Labor Distribution Details].[Task Name]" caption="Task Name" attribute="1" defaultMemberUniqueName="[Labor Distribution Details].[Task Name].[All]" allUniqueName="[Labor Distribution Details].[Task Name].[All]" dimensionUniqueName="[Labor Distribution Details]" displayFolder="" count="0" memberValueDatatype="130" unbalanced="0"/>
    <cacheHierarchy uniqueName="[Labor Distribution Details].[OBJ]" caption="OBJ" attribute="1" defaultMemberUniqueName="[Labor Distribution Details].[OBJ].[All]" allUniqueName="[Labor Distribution Details].[OBJ].[All]" dimensionUniqueName="[Labor Distribution Details]" displayFolder="" count="0" memberValueDatatype="130" unbalanced="0"/>
    <cacheHierarchy uniqueName="[Labor Distribution Details].[REV]" caption="REV" attribute="1" defaultMemberUniqueName="[Labor Distribution Details].[REV].[All]" allUniqueName="[Labor Distribution Details].[REV].[All]" dimensionUniqueName="[Labor Distribution Details]" displayFolder="" count="0" memberValueDatatype="130" unbalanced="0"/>
    <cacheHierarchy uniqueName="[Labor Distribution Details].[DEPT]" caption="DEPT" attribute="1" defaultMemberUniqueName="[Labor Distribution Details].[DEPT].[All]" allUniqueName="[Labor Distribution Details].[DEPT].[All]" dimensionUniqueName="[Labor Distribution Details]" displayFolder="" count="0" memberValueDatatype="130" unbalanced="0"/>
    <cacheHierarchy uniqueName="[Labor Distribution Details].[FUND]" caption="FUND" attribute="1" defaultMemberUniqueName="[Labor Distribution Details].[FUND].[All]" allUniqueName="[Labor Distribution Details].[FUND].[All]" dimensionUniqueName="[Labor Distribution Details]" displayFolder="" count="0" memberValueDatatype="130" unbalanced="0"/>
    <cacheHierarchy uniqueName="[Labor Distribution Details].[UNIT]" caption="UNIT" attribute="1" defaultMemberUniqueName="[Labor Distribution Details].[UNIT].[All]" allUniqueName="[Labor Distribution Details].[UNIT].[All]" dimensionUniqueName="[Labor Distribution Details]" displayFolder="" count="0" memberValueDatatype="130" unbalanced="0"/>
    <cacheHierarchy uniqueName="[Labor Distribution Details].[Type]" caption="Type" attribute="1" defaultMemberUniqueName="[Labor Distribution Details].[Type].[All]" allUniqueName="[Labor Distribution Details].[Type].[All]" dimensionUniqueName="[Labor Distribution Details]" displayFolder="" count="2" memberValueDatatype="130" unbalanced="0">
      <fieldsUsage count="2">
        <fieldUsage x="-1"/>
        <fieldUsage x="2"/>
      </fieldsUsage>
    </cacheHierarchy>
    <cacheHierarchy uniqueName="[Labor Distribution Details].[POSTING AMT]" caption="POSTING AMT" attribute="1" defaultMemberUniqueName="[Labor Distribution Details].[POSTING AMT].[All]" allUniqueName="[Labor Distribution Details].[POSTING AMT].[All]" dimensionUniqueName="[Labor Distribution Details]" displayFolder="" count="0" memberValueDatatype="5" unbalanced="0"/>
    <cacheHierarchy uniqueName="[Labor Distribution Details].[Labor Cost]" caption="Labor Cost" attribute="1" defaultMemberUniqueName="[Labor Distribution Details].[Labor Cost].[All]" allUniqueName="[Labor Distribution Details].[Labor Cost].[All]" dimensionUniqueName="[Labor Distribution Details]" displayFolder="" count="0" memberValueDatatype="5" unbalanced="0"/>
    <cacheHierarchy uniqueName="[Major Program].[FUND]" caption="FUND" attribute="1" defaultMemberUniqueName="[Major Program].[FUND].[All]" allUniqueName="[Major Program].[FUND].[All]" dimensionUniqueName="[Major Program]" displayFolder="" count="0" memberValueDatatype="130" unbalanced="0"/>
    <cacheHierarchy uniqueName="[Major Program].[Budget Unit]" caption="Budget Unit" attribute="1" defaultMemberUniqueName="[Major Program].[Budget Unit].[All]" allUniqueName="[Major Program].[Budget Unit].[All]" dimensionUniqueName="[Major Program]" displayFolder="" count="0" memberValueDatatype="130" unbalanced="0"/>
    <cacheHierarchy uniqueName="[Major Program].[Major Program]" caption="Major Program" attribute="1" defaultMemberUniqueName="[Major Program].[Major Program].[All]" allUniqueName="[Major Program].[Major Program].[All]" dimensionUniqueName="[Major Program]" displayFolder="" count="0" memberValueDatatype="130" unbalanced="0"/>
    <cacheHierarchy uniqueName="[Major Program].[Major Program Name]" caption="Major Program Name" attribute="1" defaultMemberUniqueName="[Major Program].[Major Program Name].[All]" allUniqueName="[Major Program].[Major Program Name].[All]" dimensionUniqueName="[Major Program]" displayFolder="" count="0" memberValueDatatype="130" unbalanced="0"/>
    <cacheHierarchy uniqueName="[Major Program].[Type]" caption="Type" attribute="1" defaultMemberUniqueName="[Major Program].[Type].[All]" allUniqueName="[Major Program].[Type].[All]" dimensionUniqueName="[Major Program]" displayFolder="" count="0" memberValueDatatype="130" unbalanced="0"/>
    <cacheHierarchy uniqueName="[Measures].[__XL_Count Major Program]" caption="__XL_Count Major Program" measure="1" displayFolder="" measureGroup="Major Program" count="0" hidden="1"/>
    <cacheHierarchy uniqueName="[Measures].[__XL_Count Budget Unit]" caption="__XL_Count Budget Unit" measure="1" displayFolder="" measureGroup="Budget Unit" count="0" hidden="1"/>
    <cacheHierarchy uniqueName="[Measures].[__XL_Count Labor Distribution Details]" caption="__XL_Count Labor Distribution Details" measure="1" displayFolder="" measureGroup="Labor Distribution Details" count="0" hidden="1"/>
    <cacheHierarchy uniqueName="[Measures].[__No measures defined]" caption="__No measures defined" measure="1" displayFolder="" count="0" hidden="1"/>
    <cacheHierarchy uniqueName="[Measures].[Sum of Labor Cost]" caption="Sum of Labor Cost" measure="1" displayFolder="" measureGroup="Labor Distribution Details" count="0" oneField="1" hidden="1">
      <fieldsUsage count="1">
        <fieldUsage x="4"/>
      </fieldsUsage>
      <extLst>
        <ext xmlns:x15="http://schemas.microsoft.com/office/spreadsheetml/2010/11/main" uri="{B97F6D7D-B522-45F9-BDA1-12C45D357490}">
          <x15:cacheHierarchy aggregatedColumn="23"/>
        </ext>
      </extLst>
    </cacheHierarchy>
    <cacheHierarchy uniqueName="[Measures].[Sum of FY]" caption="Sum of FY" measure="1" displayFolder="" measureGroup="Labor Distribution Details" count="0" hidden="1">
      <extLst>
        <ext xmlns:x15="http://schemas.microsoft.com/office/spreadsheetml/2010/11/main" uri="{B97F6D7D-B522-45F9-BDA1-12C45D357490}">
          <x15:cacheHierarchy aggregatedColumn="4"/>
        </ext>
      </extLst>
    </cacheHierarchy>
    <cacheHierarchy uniqueName="[Measures].[Sum of AP]" caption="Sum of AP" measure="1" displayFolder="" measureGroup="Labor Distribution Details" count="0" hidden="1">
      <extLst>
        <ext xmlns:x15="http://schemas.microsoft.com/office/spreadsheetml/2010/11/main" uri="{B97F6D7D-B522-45F9-BDA1-12C45D357490}">
          <x15:cacheHierarchy aggregatedColumn="5"/>
        </ext>
      </extLst>
    </cacheHierarchy>
  </cacheHierarchies>
  <kpis count="0"/>
  <dimensions count="4">
    <dimension name="Budget Unit" uniqueName="[Budget Unit]" caption="Budget Unit"/>
    <dimension name="Labor Distribution Details" uniqueName="[Labor Distribution Details]" caption="Labor Distribution Details"/>
    <dimension name="Major Program" uniqueName="[Major Program]" caption="Major Program"/>
    <dimension measure="1" name="Measures" uniqueName="[Measures]" caption="Measures"/>
  </dimensions>
  <measureGroups count="3">
    <measureGroup name="Budget Unit" caption="Budget Unit"/>
    <measureGroup name="Labor Distribution Details" caption="Labor Distribution Details"/>
    <measureGroup name="Major Program" caption="Major Program"/>
  </measureGroups>
  <maps count="3">
    <map measureGroup="0" dimension="0"/>
    <map measureGroup="1" dimension="1"/>
    <map measureGroup="2"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9.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lvarez, Vimie" refreshedDate="43811.689977083333" createdVersion="5" refreshedVersion="6" minRefreshableVersion="3" recordCount="0" supportSubquery="1" supportAdvancedDrill="1" xr:uid="{102F8D33-F0B0-4501-8184-0DA19A903566}">
  <cacheSource type="external" connectionId="4"/>
  <cacheFields count="9">
    <cacheField name="[Measures].[Sum of Labor Cost]" caption="Sum of Labor Cost" numFmtId="0" hierarchy="33" level="32767"/>
    <cacheField name="[Labor Distribution Details].[FY].[FY]" caption="FY" numFmtId="0" hierarchy="4" level="1">
      <sharedItems containsSemiMixedTypes="0" containsNonDate="0" containsString="0"/>
    </cacheField>
    <cacheField name="[Labor Distribution Details].[AP].[AP]" caption="AP" numFmtId="0" hierarchy="5" level="1">
      <sharedItems containsSemiMixedTypes="0" containsString="0" containsNumber="1" containsInteger="1" minValue="1" maxValue="5" count="5">
        <n v="1"/>
        <n v="2"/>
        <n v="3"/>
        <n v="4"/>
        <n v="5"/>
      </sharedItems>
    </cacheField>
    <cacheField name="[Labor Distribution Details].[Description].[Description]" caption="Description" numFmtId="0" hierarchy="8" level="1">
      <sharedItems containsSemiMixedTypes="0" containsNonDate="0" containsString="0"/>
    </cacheField>
    <cacheField name="[Labor Distribution Details].[Program Name].[Program Name]" caption="Program Name" numFmtId="0" hierarchy="12" level="1">
      <sharedItems count="35">
        <s v="WW19 O_M"/>
        <s v="WW19 O_M ALL WELLS"/>
        <s v="WW19O_M WELL 2BOOSTER"/>
        <s v="WW19O_M WELL3BOOSTER"/>
        <s v="WW19O_M WELL4"/>
        <s v="WW19O_M BS DONLON RD"/>
        <s v="WW19O_M BS GREENTREE"/>
        <s v="WW 19  O_M  BS 538 RESERVOIR"/>
        <s v="WW19O_M BS 860 RESV"/>
        <s v="WW19 O_M MAINSLINES"/>
        <s v="WW19 O_M ALL PRSRED"/>
        <s v="WW19 O_M ALL RESERVOIRS"/>
        <s v="WW19O_M RESV GREENTREE"/>
        <s v="WW19 O_M BALCOM CAN RES"/>
        <s v="WW19 O_M 104538FT RES"/>
        <s v="WW19 O_M 104860FT RES"/>
        <s v="WW19 SPECIAL PROJECTS"/>
        <s v="WW19 REAL ESTATE SERVIC"/>
        <s v="WW19 ENGR SERV CONSULT"/>
        <s v="WW19LAB TEST, SAMPLE_ REPORT"/>
        <s v="WW19 WTR CONSRVTN PRGM"/>
        <s v="WTR FACILITIES VERIFICATION"/>
        <s v="WW19 O_M ALL BOOSTER" u="1"/>
        <s v="WW19O_M BS 1030 RESV" u="1"/>
        <s v="WW 19 O_M BSTR SAND CYN" u="1"/>
        <s v="WW19 O_M 1041030FT RES" u="1"/>
        <s v="WW19CITRUS HILLS PM5508" u="1"/>
        <s v="WW17 O_M" u="1"/>
        <s v="WW17 O_M MAINSLINES" u="1"/>
        <s v="WW17 O_M PRESS REDUCE" u="1"/>
        <s v="WW17 O_M RESR BELL CYN" u="1"/>
        <s v="WW17 DATA ANALYSIS" u="1"/>
        <s v="WW17SPECIAL O_M PROJ" u="1"/>
        <s v="WW17 ENG TECH SERVICES" u="1"/>
        <s v="WW17TEST,SAMPLE,REPORTING" u="1"/>
      </sharedItems>
    </cacheField>
    <cacheField name="[Labor Distribution Details].[PROG].[PROG]" caption="PROG" numFmtId="0" hierarchy="11" level="1">
      <sharedItems count="35">
        <s v="P6039100"/>
        <s v="P6039130"/>
        <s v="P6039131"/>
        <s v="P6039132"/>
        <s v="P6039134"/>
        <s v="P6039151"/>
        <s v="P6039152"/>
        <s v="P6039153"/>
        <s v="P6039154"/>
        <s v="P6039160"/>
        <s v="P6039170"/>
        <s v="P6039180"/>
        <s v="P6039182"/>
        <s v="P6039183"/>
        <s v="P6039184"/>
        <s v="P6039185"/>
        <s v="P6039400"/>
        <s v="P6039402"/>
        <s v="P6039406"/>
        <s v="P6039408"/>
        <s v="P6039425"/>
        <s v="P6039503"/>
        <s v="P6039150" u="1"/>
        <s v="P6039155" u="1"/>
        <s v="P6039157" u="1"/>
        <s v="P6039186" u="1"/>
        <s v="P6039504" u="1"/>
        <s v="P6037100" u="1"/>
        <s v="P6037160" u="1"/>
        <s v="P6037170" u="1"/>
        <s v="P6037180" u="1"/>
        <s v="P6037213" u="1"/>
        <s v="P6037400" u="1"/>
        <s v="P6037402" u="1"/>
        <s v="P6037420" u="1"/>
      </sharedItems>
    </cacheField>
    <cacheField name="[Labor Distribution Details].[Type].[Type]" caption="Type" numFmtId="0" hierarchy="21" level="1">
      <sharedItems containsSemiMixedTypes="0" containsNonDate="0" containsString="0"/>
    </cacheField>
    <cacheField name="[Labor Distribution Details].[ShortNm].[ShortNm]" caption="ShortNm" numFmtId="0" hierarchy="7" level="1">
      <sharedItems containsSemiMixedTypes="0" containsNonDate="0" containsString="0"/>
    </cacheField>
    <cacheField name="[Labor Distribution Details].[BUDGET UNIT].[BUDGET UNIT]" caption="BUDGET UNIT" numFmtId="0" hierarchy="6" level="1">
      <sharedItems count="1">
        <s v="4330"/>
      </sharedItems>
    </cacheField>
  </cacheFields>
  <cacheHierarchies count="36">
    <cacheHierarchy uniqueName="[Budget Unit].[ID]" caption="ID" attribute="1" defaultMemberUniqueName="[Budget Unit].[ID].[All]" allUniqueName="[Budget Unit].[ID].[All]" dimensionUniqueName="[Budget Unit]" displayFolder="" count="0" memberValueDatatype="20" unbalanced="0"/>
    <cacheHierarchy uniqueName="[Budget Unit].[Budget Unit]" caption="Budget Unit" attribute="1" defaultMemberUniqueName="[Budget Unit].[Budget Unit].[All]" allUniqueName="[Budget Unit].[Budget Unit].[All]" dimensionUniqueName="[Budget Unit]" displayFolder="" count="0" memberValueDatatype="130" unbalanced="0"/>
    <cacheHierarchy uniqueName="[Budget Unit].[ShortNm]" caption="ShortNm" attribute="1" defaultMemberUniqueName="[Budget Unit].[ShortNm].[All]" allUniqueName="[Budget Unit].[ShortNm].[All]" dimensionUniqueName="[Budget Unit]" displayFolder="" count="0" memberValueDatatype="130" unbalanced="0"/>
    <cacheHierarchy uniqueName="[Budget Unit].[Description]" caption="Description" attribute="1" defaultMemberUniqueName="[Budget Unit].[Description].[All]" allUniqueName="[Budget Unit].[Description].[All]" dimensionUniqueName="[Budget Unit]" displayFolder="" count="0" memberValueDatatype="130" unbalanced="0"/>
    <cacheHierarchy uniqueName="[Labor Distribution Details].[FY]" caption="FY" attribute="1" defaultMemberUniqueName="[Labor Distribution Details].[FY].[All]" allUniqueName="[Labor Distribution Details].[FY].[All]" dimensionUniqueName="[Labor Distribution Details]" displayFolder="" count="2" memberValueDatatype="5" unbalanced="0">
      <fieldsUsage count="2">
        <fieldUsage x="-1"/>
        <fieldUsage x="1"/>
      </fieldsUsage>
    </cacheHierarchy>
    <cacheHierarchy uniqueName="[Labor Distribution Details].[AP]" caption="AP" attribute="1" defaultMemberUniqueName="[Labor Distribution Details].[AP].[All]" allUniqueName="[Labor Distribution Details].[AP].[All]" dimensionUniqueName="[Labor Distribution Details]" displayFolder="" count="2" memberValueDatatype="5" unbalanced="0">
      <fieldsUsage count="2">
        <fieldUsage x="-1"/>
        <fieldUsage x="2"/>
      </fieldsUsage>
    </cacheHierarchy>
    <cacheHierarchy uniqueName="[Labor Distribution Details].[BUDGET UNIT]" caption="BUDGET UNIT" attribute="1" defaultMemberUniqueName="[Labor Distribution Details].[BUDGET UNIT].[All]" allUniqueName="[Labor Distribution Details].[BUDGET UNIT].[All]" dimensionUniqueName="[Labor Distribution Details]" displayFolder="" count="2" memberValueDatatype="130" unbalanced="0">
      <fieldsUsage count="2">
        <fieldUsage x="-1"/>
        <fieldUsage x="8"/>
      </fieldsUsage>
    </cacheHierarchy>
    <cacheHierarchy uniqueName="[Labor Distribution Details].[ShortNm]" caption="ShortNm" attribute="1" defaultMemberUniqueName="[Labor Distribution Details].[ShortNm].[All]" allUniqueName="[Labor Distribution Details].[ShortNm].[All]" dimensionUniqueName="[Labor Distribution Details]" displayFolder="" count="2" memberValueDatatype="130" unbalanced="0">
      <fieldsUsage count="2">
        <fieldUsage x="-1"/>
        <fieldUsage x="7"/>
      </fieldsUsage>
    </cacheHierarchy>
    <cacheHierarchy uniqueName="[Labor Distribution Details].[Description]" caption="Description" attribute="1" defaultMemberUniqueName="[Labor Distribution Details].[Description].[All]" allUniqueName="[Labor Distribution Details].[Description].[All]" dimensionUniqueName="[Labor Distribution Details]" displayFolder="" count="2" memberValueDatatype="130" unbalanced="0">
      <fieldsUsage count="2">
        <fieldUsage x="-1"/>
        <fieldUsage x="3"/>
      </fieldsUsage>
    </cacheHierarchy>
    <cacheHierarchy uniqueName="[Labor Distribution Details].[MAJ PROG]" caption="MAJ PROG" attribute="1" defaultMemberUniqueName="[Labor Distribution Details].[MAJ PROG].[All]" allUniqueName="[Labor Distribution Details].[MAJ PROG].[All]" dimensionUniqueName="[Labor Distribution Details]" displayFolder="" count="0" memberValueDatatype="130" unbalanced="0"/>
    <cacheHierarchy uniqueName="[Labor Distribution Details].[Major Program Name]" caption="Major Program Name" attribute="1" defaultMemberUniqueName="[Labor Distribution Details].[Major Program Name].[All]" allUniqueName="[Labor Distribution Details].[Major Program Name].[All]" dimensionUniqueName="[Labor Distribution Details]" displayFolder="" count="0" memberValueDatatype="130" unbalanced="0"/>
    <cacheHierarchy uniqueName="[Labor Distribution Details].[PROG]" caption="PROG" attribute="1" defaultMemberUniqueName="[Labor Distribution Details].[PROG].[All]" allUniqueName="[Labor Distribution Details].[PROG].[All]" dimensionUniqueName="[Labor Distribution Details]" displayFolder="" count="2" memberValueDatatype="130" unbalanced="0">
      <fieldsUsage count="2">
        <fieldUsage x="-1"/>
        <fieldUsage x="5"/>
      </fieldsUsage>
    </cacheHierarchy>
    <cacheHierarchy uniqueName="[Labor Distribution Details].[Program Name]" caption="Program Name" attribute="1" defaultMemberUniqueName="[Labor Distribution Details].[Program Name].[All]" allUniqueName="[Labor Distribution Details].[Program Name].[All]" dimensionUniqueName="[Labor Distribution Details]" displayFolder="" count="2" memberValueDatatype="130" unbalanced="0">
      <fieldsUsage count="2">
        <fieldUsage x="-1"/>
        <fieldUsage x="4"/>
      </fieldsUsage>
    </cacheHierarchy>
    <cacheHierarchy uniqueName="[Labor Distribution Details].[PHASE]" caption="PHASE" attribute="1" defaultMemberUniqueName="[Labor Distribution Details].[PHASE].[All]" allUniqueName="[Labor Distribution Details].[PHASE].[All]" dimensionUniqueName="[Labor Distribution Details]" displayFolder="" count="0" memberValueDatatype="130" unbalanced="0"/>
    <cacheHierarchy uniqueName="[Labor Distribution Details].[TASK]" caption="TASK" attribute="1" defaultMemberUniqueName="[Labor Distribution Details].[TASK].[All]" allUniqueName="[Labor Distribution Details].[TASK].[All]" dimensionUniqueName="[Labor Distribution Details]" displayFolder="" count="0" memberValueDatatype="130" unbalanced="0"/>
    <cacheHierarchy uniqueName="[Labor Distribution Details].[Task Name]" caption="Task Name" attribute="1" defaultMemberUniqueName="[Labor Distribution Details].[Task Name].[All]" allUniqueName="[Labor Distribution Details].[Task Name].[All]" dimensionUniqueName="[Labor Distribution Details]" displayFolder="" count="0" memberValueDatatype="130" unbalanced="0"/>
    <cacheHierarchy uniqueName="[Labor Distribution Details].[OBJ]" caption="OBJ" attribute="1" defaultMemberUniqueName="[Labor Distribution Details].[OBJ].[All]" allUniqueName="[Labor Distribution Details].[OBJ].[All]" dimensionUniqueName="[Labor Distribution Details]" displayFolder="" count="0" memberValueDatatype="130" unbalanced="0"/>
    <cacheHierarchy uniqueName="[Labor Distribution Details].[REV]" caption="REV" attribute="1" defaultMemberUniqueName="[Labor Distribution Details].[REV].[All]" allUniqueName="[Labor Distribution Details].[REV].[All]" dimensionUniqueName="[Labor Distribution Details]" displayFolder="" count="0" memberValueDatatype="130" unbalanced="0"/>
    <cacheHierarchy uniqueName="[Labor Distribution Details].[DEPT]" caption="DEPT" attribute="1" defaultMemberUniqueName="[Labor Distribution Details].[DEPT].[All]" allUniqueName="[Labor Distribution Details].[DEPT].[All]" dimensionUniqueName="[Labor Distribution Details]" displayFolder="" count="0" memberValueDatatype="130" unbalanced="0"/>
    <cacheHierarchy uniqueName="[Labor Distribution Details].[FUND]" caption="FUND" attribute="1" defaultMemberUniqueName="[Labor Distribution Details].[FUND].[All]" allUniqueName="[Labor Distribution Details].[FUND].[All]" dimensionUniqueName="[Labor Distribution Details]" displayFolder="" count="0" memberValueDatatype="130" unbalanced="0"/>
    <cacheHierarchy uniqueName="[Labor Distribution Details].[UNIT]" caption="UNIT" attribute="1" defaultMemberUniqueName="[Labor Distribution Details].[UNIT].[All]" allUniqueName="[Labor Distribution Details].[UNIT].[All]" dimensionUniqueName="[Labor Distribution Details]" displayFolder="" count="0" memberValueDatatype="130" unbalanced="0"/>
    <cacheHierarchy uniqueName="[Labor Distribution Details].[Type]" caption="Type" attribute="1" defaultMemberUniqueName="[Labor Distribution Details].[Type].[All]" allUniqueName="[Labor Distribution Details].[Type].[All]" dimensionUniqueName="[Labor Distribution Details]" displayFolder="" count="2" memberValueDatatype="130" unbalanced="0">
      <fieldsUsage count="2">
        <fieldUsage x="-1"/>
        <fieldUsage x="6"/>
      </fieldsUsage>
    </cacheHierarchy>
    <cacheHierarchy uniqueName="[Labor Distribution Details].[POSTING AMT]" caption="POSTING AMT" attribute="1" defaultMemberUniqueName="[Labor Distribution Details].[POSTING AMT].[All]" allUniqueName="[Labor Distribution Details].[POSTING AMT].[All]" dimensionUniqueName="[Labor Distribution Details]" displayFolder="" count="0" memberValueDatatype="5" unbalanced="0"/>
    <cacheHierarchy uniqueName="[Labor Distribution Details].[Labor Cost]" caption="Labor Cost" attribute="1" defaultMemberUniqueName="[Labor Distribution Details].[Labor Cost].[All]" allUniqueName="[Labor Distribution Details].[Labor Cost].[All]" dimensionUniqueName="[Labor Distribution Details]" displayFolder="" count="0" memberValueDatatype="5" unbalanced="0"/>
    <cacheHierarchy uniqueName="[Major Program].[FUND]" caption="FUND" attribute="1" defaultMemberUniqueName="[Major Program].[FUND].[All]" allUniqueName="[Major Program].[FUND].[All]" dimensionUniqueName="[Major Program]" displayFolder="" count="0" memberValueDatatype="130" unbalanced="0"/>
    <cacheHierarchy uniqueName="[Major Program].[Budget Unit]" caption="Budget Unit" attribute="1" defaultMemberUniqueName="[Major Program].[Budget Unit].[All]" allUniqueName="[Major Program].[Budget Unit].[All]" dimensionUniqueName="[Major Program]" displayFolder="" count="0" memberValueDatatype="130" unbalanced="0"/>
    <cacheHierarchy uniqueName="[Major Program].[Major Program]" caption="Major Program" attribute="1" defaultMemberUniqueName="[Major Program].[Major Program].[All]" allUniqueName="[Major Program].[Major Program].[All]" dimensionUniqueName="[Major Program]" displayFolder="" count="0" memberValueDatatype="130" unbalanced="0"/>
    <cacheHierarchy uniqueName="[Major Program].[Major Program Name]" caption="Major Program Name" attribute="1" defaultMemberUniqueName="[Major Program].[Major Program Name].[All]" allUniqueName="[Major Program].[Major Program Name].[All]" dimensionUniqueName="[Major Program]" displayFolder="" count="0" memberValueDatatype="130" unbalanced="0"/>
    <cacheHierarchy uniqueName="[Major Program].[Type]" caption="Type" attribute="1" defaultMemberUniqueName="[Major Program].[Type].[All]" allUniqueName="[Major Program].[Type].[All]" dimensionUniqueName="[Major Program]" displayFolder="" count="0" memberValueDatatype="130" unbalanced="0"/>
    <cacheHierarchy uniqueName="[Measures].[__XL_Count Major Program]" caption="__XL_Count Major Program" measure="1" displayFolder="" measureGroup="Major Program" count="0" hidden="1"/>
    <cacheHierarchy uniqueName="[Measures].[__XL_Count Budget Unit]" caption="__XL_Count Budget Unit" measure="1" displayFolder="" measureGroup="Budget Unit" count="0" hidden="1"/>
    <cacheHierarchy uniqueName="[Measures].[__XL_Count Labor Distribution Details]" caption="__XL_Count Labor Distribution Details" measure="1" displayFolder="" measureGroup="Labor Distribution Details" count="0" hidden="1"/>
    <cacheHierarchy uniqueName="[Measures].[__No measures defined]" caption="__No measures defined" measure="1" displayFolder="" count="0" hidden="1"/>
    <cacheHierarchy uniqueName="[Measures].[Sum of Labor Cost]" caption="Sum of Labor Cost" measure="1" displayFolder="" measureGroup="Labor Distribution Details" count="0" oneField="1" hidden="1">
      <fieldsUsage count="1">
        <fieldUsage x="0"/>
      </fieldsUsage>
      <extLst>
        <ext xmlns:x15="http://schemas.microsoft.com/office/spreadsheetml/2010/11/main" uri="{B97F6D7D-B522-45F9-BDA1-12C45D357490}">
          <x15:cacheHierarchy aggregatedColumn="23"/>
        </ext>
      </extLst>
    </cacheHierarchy>
    <cacheHierarchy uniqueName="[Measures].[Sum of FY]" caption="Sum of FY" measure="1" displayFolder="" measureGroup="Labor Distribution Details" count="0" hidden="1">
      <extLst>
        <ext xmlns:x15="http://schemas.microsoft.com/office/spreadsheetml/2010/11/main" uri="{B97F6D7D-B522-45F9-BDA1-12C45D357490}">
          <x15:cacheHierarchy aggregatedColumn="4"/>
        </ext>
      </extLst>
    </cacheHierarchy>
    <cacheHierarchy uniqueName="[Measures].[Sum of AP]" caption="Sum of AP" measure="1" displayFolder="" measureGroup="Labor Distribution Details" count="0" hidden="1">
      <extLst>
        <ext xmlns:x15="http://schemas.microsoft.com/office/spreadsheetml/2010/11/main" uri="{B97F6D7D-B522-45F9-BDA1-12C45D357490}">
          <x15:cacheHierarchy aggregatedColumn="5"/>
        </ext>
      </extLst>
    </cacheHierarchy>
  </cacheHierarchies>
  <kpis count="0"/>
  <dimensions count="4">
    <dimension name="Budget Unit" uniqueName="[Budget Unit]" caption="Budget Unit"/>
    <dimension name="Labor Distribution Details" uniqueName="[Labor Distribution Details]" caption="Labor Distribution Details"/>
    <dimension name="Major Program" uniqueName="[Major Program]" caption="Major Program"/>
    <dimension measure="1" name="Measures" uniqueName="[Measures]" caption="Measures"/>
  </dimensions>
  <measureGroups count="3">
    <measureGroup name="Budget Unit" caption="Budget Unit"/>
    <measureGroup name="Labor Distribution Details" caption="Labor Distribution Details"/>
    <measureGroup name="Major Program" caption="Major Program"/>
  </measureGroups>
  <maps count="3">
    <map measureGroup="0" dimension="0"/>
    <map measureGroup="1" dimension="1"/>
    <map measureGroup="2" dimension="2"/>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4.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1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9.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0.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AB1AB2E-066F-4AF0-9ED5-CAB455C5F08A}" name="PivotTable3" cacheId="781" applyNumberFormats="0" applyBorderFormats="0" applyFontFormats="0" applyPatternFormats="0" applyAlignmentFormats="0" applyWidthHeightFormats="1" dataCaption="Values" tag="db2e5be7-ad8e-483e-b3e3-6f2dad5cbec5" updatedVersion="6" minRefreshableVersion="3" useAutoFormatting="1" subtotalHiddenItems="1" itemPrintTitles="1" createdVersion="5" indent="0" compact="0" compactData="0" gridDropZones="1" multipleFieldFilters="0" rowHeaderCaption="Accounting Period">
  <location ref="AK4:AQ52" firstHeaderRow="1" firstDataRow="2" firstDataCol="1" rowPageCount="1" colPageCount="1"/>
  <pivotFields count="9">
    <pivotField dataField="1" compact="0" outline="0" subtotalTop="0" showAll="0" defaultSubtotal="0"/>
    <pivotField name="Fiscal Year" compact="0" allDrilled="1" outline="0" subtotalTop="0" showAll="0" dataSourceSort="1" defaultSubtotal="0" defaultAttributeDrillState="1"/>
    <pivotField axis="axisCol" compact="0" allDrilled="1" outline="0" subtotalTop="0" showAll="0" dataSourceSort="1" defaultSubtotal="0" defaultAttributeDrillState="1">
      <items count="5">
        <item x="0"/>
        <item x="1"/>
        <item x="2"/>
        <item x="3"/>
        <item x="4"/>
      </items>
    </pivotField>
    <pivotField compact="0" allDrilled="1" outline="0" subtotalTop="0" showAll="0" dataSourceSort="1" defaultSubtotal="0" defaultAttributeDrillState="1"/>
    <pivotField name="Expense Type" compact="0" allDrilled="1" outline="0" subtotalTop="0" showAll="0" dataSourceSort="1" defaultSubtotal="0" defaultAttributeDrillState="1"/>
    <pivotField name="Budget Unit " compact="0" allDrilled="1" outline="0" subtotalTop="0" showAll="0" dataSourceSort="1" defaultSubtotal="0" defaultAttributeDrillState="1"/>
    <pivotField name="Budget Unit Code" compact="0" allDrilled="1" outline="0" subtotalTop="0" showAll="0" dataSourceSort="1" defaultSubtotal="0" defaultAttributeDrillState="1">
      <items count="1">
        <item s="1" x="0"/>
      </items>
    </pivotField>
    <pivotField axis="axisPage" compact="0" allDrilled="1" outline="0" subtotalTop="0" showAll="0" dataSourceSort="1" defaultSubtotal="0" defaultAttributeDrillState="1"/>
    <pivotField axis="axisRow" compact="0" allDrilled="1" outline="0" subtotalTop="0" showAll="0" dataSourceSort="1" defaultSubtotal="0" defaultAttributeDrillState="1">
      <items count="4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s>
    </pivotField>
  </pivotFields>
  <rowFields count="1">
    <field x="8"/>
  </rowFields>
  <rowItems count="4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t="grand">
      <x/>
    </i>
  </rowItems>
  <colFields count="1">
    <field x="2"/>
  </colFields>
  <colItems count="6">
    <i>
      <x/>
    </i>
    <i>
      <x v="1"/>
    </i>
    <i>
      <x v="2"/>
    </i>
    <i>
      <x v="3"/>
    </i>
    <i>
      <x v="4"/>
    </i>
    <i t="grand">
      <x/>
    </i>
  </colItems>
  <pageFields count="1">
    <pageField fld="7" hier="10" name="[Labor Distribution Details].[Major Program Name].&amp;[WW 38 E I]" cap="WW 38 E I"/>
  </pageFields>
  <dataFields count="1">
    <dataField name="Sum of Labor Cost" fld="0" baseField="0" baseItem="0"/>
  </dataFields>
  <formats count="11">
    <format dxfId="177">
      <pivotArea outline="0" collapsedLevelsAreSubtotals="1" fieldPosition="0"/>
    </format>
    <format dxfId="178">
      <pivotArea dataOnly="0" labelOnly="1" grandCol="1" outline="0" fieldPosition="0"/>
    </format>
    <format dxfId="179">
      <pivotArea type="all" dataOnly="0" outline="0" fieldPosition="0"/>
    </format>
    <format dxfId="180">
      <pivotArea dataOnly="0" labelOnly="1" grandCol="1" outline="0" fieldPosition="0"/>
    </format>
    <format dxfId="181">
      <pivotArea dataOnly="0" labelOnly="1" grandCol="1" outline="0" fieldPosition="0"/>
    </format>
    <format dxfId="182">
      <pivotArea dataOnly="0" labelOnly="1" grandCol="1" outline="0" fieldPosition="0"/>
    </format>
    <format dxfId="183">
      <pivotArea dataOnly="0" labelOnly="1" grandCol="1" outline="0" fieldPosition="0"/>
    </format>
    <format dxfId="184">
      <pivotArea dataOnly="0" labelOnly="1" grandCol="1" outline="0" fieldPosition="0"/>
    </format>
    <format dxfId="185">
      <pivotArea field="1" type="button" dataOnly="0" labelOnly="1" outline="0"/>
    </format>
    <format dxfId="186">
      <pivotArea field="3" type="button" dataOnly="0" labelOnly="1" outline="0"/>
    </format>
    <format dxfId="187">
      <pivotArea field="4" type="button" dataOnly="0" labelOnly="1" outline="0"/>
    </format>
  </formats>
  <pivotHierarchies count="36">
    <pivotHierarchy dragToData="1"/>
    <pivotHierarchy dragToData="1"/>
    <pivotHierarchy dragToData="1"/>
    <pivotHierarchy dragToData="1"/>
    <pivotHierarchy multipleItemSelectionAllowed="1" dragToData="1" caption="Fiscal Year">
      <members count="1" level="1">
        <member name="[Labor Distribution Details].[FY].&amp;[2.02E3]"/>
      </members>
    </pivotHierarchy>
    <pivotHierarchy dragToData="1"/>
    <pivotHierarchy multipleItemSelectionAllowed="1" dragToData="1" caption="Budget Unit Code"/>
    <pivotHierarchy multipleItemSelectionAllowed="1" dragToData="1">
      <members count="1" level="1">
        <member name="[Labor Distribution Details].[ShortNm].&amp;[WW#17]"/>
      </members>
    </pivotHierarchy>
    <pivotHierarchy multipleItemSelectionAllowed="1" dragToData="1">
      <members count="1" level="1">
        <member name="[Labor Distribution Details].[Description].&amp;[Somis Water District]"/>
      </members>
    </pivotHierarchy>
    <pivotHierarchy dragToData="1"/>
    <pivotHierarchy multipleItemSelectionAllowed="1" dragToData="1">
      <members count="23" level="1">
        <member name="[Labor Distribution Details].[Major Program Name].&amp;[WW 38 E I]"/>
        <member name="[Labor Distribution Details].[Major Program Name].&amp;[WW 38 O M]"/>
        <member name="[Labor Distribution Details].[Major Program Name].&amp;[CSA 29 O M]"/>
        <member name="[Labor Distribution Details].[Major Program Name].&amp;[CSA 30 O M]"/>
        <member name="[Labor Distribution Details].[Major Program Name].&amp;[CSA 34 O M]"/>
        <member name="[Labor Distribution Details].[Major Program Name].&amp;[WW 1 SEWER O M]"/>
        <member name="[Labor Distribution Details].[Major Program Name].&amp;[WW 1 WATER O M]"/>
        <member name="[Labor Distribution Details].[Major Program Name].&amp;[WW 16 SEWER O M]"/>
        <member name="[Labor Distribution Details].[Major Program Name].&amp;[WW 17 WATER O M]"/>
        <member name="[Labor Distribution Details].[Major Program Name].&amp;[WW 19 WATER O M]"/>
        <member name="[Labor Distribution Details].[Major Program Name].&amp;[CAMAIR SEWER O M]"/>
        <member name="[Labor Distribution Details].[Major Program Name].&amp;[CSA 29 INSPECTION]"/>
        <member name="[Labor Distribution Details].[Major Program Name].&amp;[WW 38  W DISASTER]"/>
        <member name="[Labor Distribution Details].[Major Program Name].&amp;[WW 1 S ENG INSPECT]"/>
        <member name="[Labor Distribution Details].[Major Program Name].&amp;[WW 1 W ENG INSPECT]"/>
        <member name="[Labor Distribution Details].[Major Program Name].&amp;[WW 17 W ENG INSPECT]"/>
        <member name="[Labor Distribution Details].[Major Program Name].&amp;[WW 19 W ENG INSPECT]"/>
        <member name="[Labor Distribution Details].[Major Program Name].&amp;[CUE S ENG INSPECTION]"/>
        <member name="[Labor Distribution Details].[Major Program Name].&amp;[WW 38 PLAN CHECK INSP]"/>
        <member name="[Labor Distribution Details].[Major Program Name].&amp;[WW 1 PLAN CHECK INSP SWR]"/>
        <member name="[Labor Distribution Details].[Major Program Name].&amp;[WW 1 PLAN CHECK INSP WTR]"/>
        <member name="[Labor Distribution Details].[Major Program Name].&amp;[WW 16 PLAN CHECK INSP SWR]"/>
        <member name="[Labor Distribution Details].[Major Program Name].&amp;[WW 17 W DISASTER PROJECTS]"/>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caption="Expense Type">
      <members count="1" level="1">
        <member name="[Labor Distribution Details].[Type].&amp;[O&amp;M]"/>
      </members>
    </pivotHierarchy>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15"/>
  </rowHierarchiesUsage>
  <colHierarchiesUsage count="1">
    <colHierarchyUsage hierarchyUsage="5"/>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Labor Distribution Detail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F1962490-33C6-4FF4-9BC6-E1EBA7CC1D87}" name="PivotTable4" cacheId="773" applyNumberFormats="0" applyBorderFormats="0" applyFontFormats="0" applyPatternFormats="0" applyAlignmentFormats="0" applyWidthHeightFormats="1" dataCaption="Values" tag="128e7a2c-2b68-4905-b6ef-477daa89960f" updatedVersion="6" minRefreshableVersion="3" useAutoFormatting="1" subtotalHiddenItems="1" colGrandTotals="0" itemPrintTitles="1" createdVersion="6" indent="0" compact="0" compactData="0" gridDropZones="1" multipleFieldFilters="0" chartFormat="18" rowHeaderCaption="Project Name">
  <location ref="A24:H43" firstHeaderRow="1" firstDataRow="2" firstDataCol="3" rowPageCount="3" colPageCount="1"/>
  <pivotFields count="8">
    <pivotField axis="axisPage" compact="0" allDrilled="1" outline="0" subtotalTop="0" showAll="0" dataSourceSort="1" defaultSubtotal="0" defaultAttributeDrillState="1"/>
    <pivotField axis="axisRow" compact="0" allDrilled="1" outline="0" subtotalTop="0" showAll="0" dataSourceSort="1" defaultSubtotal="0" defaultAttributeDrillState="1">
      <items count="11">
        <item s="1" x="0"/>
        <item s="1" x="1"/>
        <item s="1" x="2"/>
        <item s="1" x="3"/>
        <item s="1" x="4"/>
        <item s="1" x="5"/>
        <item s="1" x="6"/>
        <item s="1" x="7"/>
        <item s="1" x="8"/>
        <item s="1" x="9"/>
        <item s="1" x="10"/>
      </items>
    </pivotField>
    <pivotField axis="axisPage" compact="0" allDrilled="1" outline="0" subtotalTop="0" showAll="0" dataSourceSort="1" defaultSubtotal="0" defaultAttributeDrillState="1"/>
    <pivotField axis="axisCol" compact="0" allDrilled="1" outline="0" subtotalTop="0" showAll="0" dataSourceSort="1" defaultSubtotal="0" defaultAttributeDrillState="1">
      <items count="5">
        <item x="0"/>
        <item x="1"/>
        <item x="2"/>
        <item x="3"/>
        <item x="4"/>
      </items>
    </pivotField>
    <pivotField dataField="1" compact="0" outline="0" subtotalTop="0" showAll="0" defaultSubtotal="0"/>
    <pivotField axis="axisRow" compact="0" allDrilled="1" outline="0" subtotalTop="0" showAll="0" dataSourceSort="1" defaultSubtotal="0" defaultAttributeDrillState="1">
      <items count="1">
        <item x="0"/>
      </items>
    </pivotField>
    <pivotField name="Project Number" axis="axisPage" compact="0" allDrilled="1" outline="0" subtotalTop="0" showAll="0" dataSourceSort="1" defaultSubtotal="0" defaultAttributeDrillState="1"/>
    <pivotField axis="axisRow" compact="0" allDrilled="1" outline="0" subtotalTop="0" showAll="0" dataSourceSort="1" defaultSubtotal="0" defaultAttributeDrillState="1">
      <items count="17">
        <item x="0"/>
        <item x="1"/>
        <item x="2"/>
        <item x="3"/>
        <item x="4"/>
        <item x="5"/>
        <item x="6"/>
        <item x="7"/>
        <item x="8"/>
        <item x="9"/>
        <item x="10"/>
        <item x="11"/>
        <item x="12"/>
        <item x="13"/>
        <item x="14"/>
        <item x="15"/>
        <item x="16"/>
      </items>
    </pivotField>
  </pivotFields>
  <rowFields count="3">
    <field x="5"/>
    <field x="1"/>
    <field x="7"/>
  </rowFields>
  <rowItems count="18">
    <i>
      <x/>
      <x/>
      <x/>
    </i>
    <i r="2">
      <x v="1"/>
    </i>
    <i r="2">
      <x v="2"/>
    </i>
    <i r="2">
      <x v="3"/>
    </i>
    <i r="2">
      <x v="4"/>
    </i>
    <i r="2">
      <x v="5"/>
    </i>
    <i r="2">
      <x v="6"/>
    </i>
    <i r="2">
      <x v="7"/>
    </i>
    <i r="2">
      <x v="8"/>
    </i>
    <i r="2">
      <x v="9"/>
    </i>
    <i r="2">
      <x v="10"/>
    </i>
    <i r="2">
      <x v="11"/>
    </i>
    <i r="2">
      <x v="12"/>
    </i>
    <i r="2">
      <x v="13"/>
    </i>
    <i r="2">
      <x v="14"/>
    </i>
    <i r="2">
      <x v="15"/>
    </i>
    <i r="2">
      <x v="16"/>
    </i>
    <i t="grand">
      <x/>
    </i>
  </rowItems>
  <colFields count="1">
    <field x="3"/>
  </colFields>
  <colItems count="5">
    <i>
      <x/>
    </i>
    <i>
      <x v="1"/>
    </i>
    <i>
      <x v="2"/>
    </i>
    <i>
      <x v="3"/>
    </i>
    <i>
      <x v="4"/>
    </i>
  </colItems>
  <pageFields count="3">
    <pageField fld="0" hier="6" name="[Labor Distribution Details].[BUDGET UNIT].&amp;[4300]" cap="4300"/>
    <pageField fld="6" hier="11" name="[Labor Distribution Details].[PROG].&amp;[P6031336]" cap="P6031336"/>
    <pageField fld="2" hier="21" name="[Labor Distribution Details].[Type].&amp;[O&amp;M]" cap="O&amp;M"/>
  </pageFields>
  <dataFields count="1">
    <dataField name="Sum of Labor Cost" fld="4" baseField="0" baseItem="0" numFmtId="6"/>
  </dataFields>
  <formats count="3">
    <format dxfId="29">
      <pivotArea outline="0" collapsedLevelsAreSubtotals="1" fieldPosition="0"/>
    </format>
    <format dxfId="30">
      <pivotArea outline="0" fieldPosition="0">
        <references count="1">
          <reference field="4294967294" count="1">
            <x v="0"/>
          </reference>
        </references>
      </pivotArea>
    </format>
    <format dxfId="31">
      <pivotArea field="6" type="button" dataOnly="0" labelOnly="1" outline="0" axis="axisPage" fieldPosition="1"/>
    </format>
  </formats>
  <chartFormats count="13">
    <chartFormat chart="10" format="0" series="1">
      <pivotArea type="data" outline="0" fieldPosition="0">
        <references count="2">
          <reference field="4294967294" count="1" selected="0">
            <x v="0"/>
          </reference>
          <reference field="3" count="1" selected="0">
            <x v="0"/>
          </reference>
        </references>
      </pivotArea>
    </chartFormat>
    <chartFormat chart="10" format="1" series="1">
      <pivotArea type="data" outline="0" fieldPosition="0">
        <references count="2">
          <reference field="4294967294" count="1" selected="0">
            <x v="0"/>
          </reference>
          <reference field="3" count="1" selected="0">
            <x v="1"/>
          </reference>
        </references>
      </pivotArea>
    </chartFormat>
    <chartFormat chart="10" format="2" series="1">
      <pivotArea type="data" outline="0" fieldPosition="0">
        <references count="2">
          <reference field="4294967294" count="1" selected="0">
            <x v="0"/>
          </reference>
          <reference field="3" count="1" selected="0">
            <x v="2"/>
          </reference>
        </references>
      </pivotArea>
    </chartFormat>
    <chartFormat chart="10" format="3" series="1">
      <pivotArea type="data" outline="0" fieldPosition="0">
        <references count="2">
          <reference field="4294967294" count="1" selected="0">
            <x v="0"/>
          </reference>
          <reference field="3" count="1" selected="0">
            <x v="3"/>
          </reference>
        </references>
      </pivotArea>
    </chartFormat>
    <chartFormat chart="12" format="0" series="1">
      <pivotArea type="data" outline="0" fieldPosition="0">
        <references count="2">
          <reference field="4294967294" count="1" selected="0">
            <x v="0"/>
          </reference>
          <reference field="3" count="1" selected="0">
            <x v="0"/>
          </reference>
        </references>
      </pivotArea>
    </chartFormat>
    <chartFormat chart="12" format="1" series="1">
      <pivotArea type="data" outline="0" fieldPosition="0">
        <references count="2">
          <reference field="4294967294" count="1" selected="0">
            <x v="0"/>
          </reference>
          <reference field="3" count="1" selected="0">
            <x v="1"/>
          </reference>
        </references>
      </pivotArea>
    </chartFormat>
    <chartFormat chart="12" format="2" series="1">
      <pivotArea type="data" outline="0" fieldPosition="0">
        <references count="2">
          <reference field="4294967294" count="1" selected="0">
            <x v="0"/>
          </reference>
          <reference field="3" count="1" selected="0">
            <x v="2"/>
          </reference>
        </references>
      </pivotArea>
    </chartFormat>
    <chartFormat chart="12" format="3" series="1">
      <pivotArea type="data" outline="0" fieldPosition="0">
        <references count="2">
          <reference field="4294967294" count="1" selected="0">
            <x v="0"/>
          </reference>
          <reference field="3" count="1" selected="0">
            <x v="3"/>
          </reference>
        </references>
      </pivotArea>
    </chartFormat>
    <chartFormat chart="17" format="0" series="1">
      <pivotArea type="data" outline="0" fieldPosition="0">
        <references count="2">
          <reference field="4294967294" count="1" selected="0">
            <x v="0"/>
          </reference>
          <reference field="3" count="1" selected="0">
            <x v="0"/>
          </reference>
        </references>
      </pivotArea>
    </chartFormat>
    <chartFormat chart="17" format="1" series="1">
      <pivotArea type="data" outline="0" fieldPosition="0">
        <references count="2">
          <reference field="4294967294" count="1" selected="0">
            <x v="0"/>
          </reference>
          <reference field="3" count="1" selected="0">
            <x v="1"/>
          </reference>
        </references>
      </pivotArea>
    </chartFormat>
    <chartFormat chart="17" format="2" series="1">
      <pivotArea type="data" outline="0" fieldPosition="0">
        <references count="2">
          <reference field="4294967294" count="1" selected="0">
            <x v="0"/>
          </reference>
          <reference field="3" count="1" selected="0">
            <x v="2"/>
          </reference>
        </references>
      </pivotArea>
    </chartFormat>
    <chartFormat chart="17" format="3" series="1">
      <pivotArea type="data" outline="0" fieldPosition="0">
        <references count="2">
          <reference field="4294967294" count="1" selected="0">
            <x v="0"/>
          </reference>
          <reference field="3" count="1" selected="0">
            <x v="3"/>
          </reference>
        </references>
      </pivotArea>
    </chartFormat>
    <chartFormat chart="17" format="4" series="1">
      <pivotArea type="data" outline="0" fieldPosition="0">
        <references count="2">
          <reference field="4294967294" count="1" selected="0">
            <x v="0"/>
          </reference>
          <reference field="3" count="1" selected="0">
            <x v="4"/>
          </reference>
        </references>
      </pivotArea>
    </chartFormat>
  </chartFormats>
  <pivotHierarchies count="36">
    <pivotHierarchy dragToData="1"/>
    <pivotHierarchy dragToData="1"/>
    <pivotHierarchy dragToData="1"/>
    <pivotHierarchy dragToData="1"/>
    <pivotHierarchy dragToData="1"/>
    <pivotHierarchy dragToData="1"/>
    <pivotHierarchy multipleItemSelectionAllowed="1" dragToData="1">
      <members count="1" level="1">
        <member name="[Labor Distribution Details].[BUDGET UNIT].&amp;[4300]"/>
      </members>
    </pivotHierarchy>
    <pivotHierarchy dragToData="1"/>
    <pivotHierarchy dragToData="1"/>
    <pivotHierarchy dragToData="1"/>
    <pivotHierarchy dragToData="1"/>
    <pivotHierarchy multipleItemSelectionAllowed="1" dragToData="1">
      <members count="1" level="1">
        <member name="[Labor Distribution Details].[PROG].&amp;[P6031336]"/>
      </members>
    </pivotHierarchy>
    <pivotHierarchy dragToData="1">
      <members count="12" level="1">
        <member name=""/>
        <member name=""/>
        <member name=""/>
        <member name=""/>
        <member name=""/>
        <member name=""/>
        <member name=""/>
        <member name=""/>
        <member name=""/>
        <member name=""/>
        <member name=""/>
        <member name="[Labor Distribution Details].[Program Name].&amp;[WW19 TREATMNT FACILITYWELL2]"/>
      </members>
    </pivotHierarchy>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Labor Distribution Details].[Type].&amp;[O&amp;M]"/>
      </members>
    </pivotHierarchy>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ies>
  <pivotTableStyleInfo name="PivotStyleLight16" showRowHeaders="1" showColHeaders="1" showRowStripes="0" showColStripes="0" showLastColumn="1"/>
  <rowHierarchiesUsage count="3">
    <rowHierarchyUsage hierarchyUsage="8"/>
    <rowHierarchyUsage hierarchyUsage="12"/>
    <rowHierarchyUsage hierarchyUsage="15"/>
  </rowHierarchiesUsage>
  <colHierarchiesUsage count="1">
    <colHierarchyUsage hierarchyUsage="4"/>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Labor Distribution Detail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BC1B6034-8EDF-4FB6-B7F9-BAC8F1B43C29}" name="PivotTable5" cacheId="771" applyNumberFormats="0" applyBorderFormats="0" applyFontFormats="0" applyPatternFormats="0" applyAlignmentFormats="0" applyWidthHeightFormats="1" dataCaption="Values" tag="e77515f2-d14e-48b0-b6f9-de99b332609c" updatedVersion="6" minRefreshableVersion="3" useAutoFormatting="1" subtotalHiddenItems="1" colGrandTotals="0" itemPrintTitles="1" createdVersion="6" indent="0" compact="0" compactData="0" gridDropZones="1" multipleFieldFilters="0" chartFormat="20" rowHeaderCaption="Project Name">
  <location ref="A22:H29" firstHeaderRow="1" firstDataRow="2" firstDataCol="3" rowPageCount="2" colPageCount="1"/>
  <pivotFields count="8">
    <pivotField compact="0" allDrilled="1" outline="0" subtotalTop="0" showAll="0" dataSourceSort="1" defaultSubtotal="0" defaultAttributeDrillState="1"/>
    <pivotField axis="axisRow" compact="0" allDrilled="1" outline="0" subtotalTop="0" showAll="0" dataSourceSort="1" defaultSubtotal="0" defaultAttributeDrillState="1">
      <items count="6">
        <item s="1" x="0"/>
        <item s="1" x="1"/>
        <item s="1" x="2"/>
        <item s="1" x="3"/>
        <item s="1" x="4"/>
        <item s="1" x="5"/>
      </items>
    </pivotField>
    <pivotField axis="axisPage" compact="0" allDrilled="1" outline="0" subtotalTop="0" showAll="0" dataSourceSort="1" defaultSubtotal="0" defaultAttributeDrillState="1"/>
    <pivotField axis="axisCol" compact="0" allDrilled="1" outline="0" subtotalTop="0" showAll="0" dataSourceSort="1" defaultSubtotal="0" defaultAttributeDrillState="1">
      <items count="5">
        <item x="0"/>
        <item x="1"/>
        <item x="2"/>
        <item x="3"/>
        <item x="4"/>
      </items>
    </pivotField>
    <pivotField dataField="1" compact="0" outline="0" subtotalTop="0" showAll="0" defaultSubtotal="0"/>
    <pivotField axis="axisRow" compact="0" allDrilled="1" outline="0" subtotalTop="0" showAll="0" dataSourceSort="1" defaultSubtotal="0" defaultAttributeDrillState="1">
      <items count="1">
        <item x="0"/>
      </items>
    </pivotField>
    <pivotField name="Project Number" axis="axisPage" compact="0" allDrilled="1" outline="0" subtotalTop="0" showAll="0" dataSourceSort="1" defaultSubtotal="0" defaultAttributeDrillState="1"/>
    <pivotField axis="axisRow" compact="0" allDrilled="1" outline="0" subtotalTop="0" showAll="0" dataSourceSort="1" defaultSubtotal="0" defaultAttributeDrillState="1">
      <items count="5">
        <item x="0"/>
        <item x="1"/>
        <item x="2"/>
        <item x="3"/>
        <item x="4"/>
      </items>
    </pivotField>
  </pivotFields>
  <rowFields count="3">
    <field x="5"/>
    <field x="1"/>
    <field x="7"/>
  </rowFields>
  <rowItems count="6">
    <i>
      <x/>
      <x/>
      <x/>
    </i>
    <i r="2">
      <x v="1"/>
    </i>
    <i r="2">
      <x v="2"/>
    </i>
    <i r="2">
      <x v="3"/>
    </i>
    <i r="2">
      <x v="4"/>
    </i>
    <i t="grand">
      <x/>
    </i>
  </rowItems>
  <colFields count="1">
    <field x="3"/>
  </colFields>
  <colItems count="5">
    <i>
      <x/>
    </i>
    <i>
      <x v="1"/>
    </i>
    <i>
      <x v="2"/>
    </i>
    <i>
      <x v="3"/>
    </i>
    <i>
      <x v="4"/>
    </i>
  </colItems>
  <pageFields count="2">
    <pageField fld="6" hier="11" name="[Labor Distribution Details].[PROG].&amp;[P6031187]" cap="P6031187"/>
    <pageField fld="2" hier="21" name="[Labor Distribution Details].[Type].&amp;[O&amp;M]" cap="O&amp;M"/>
  </pageFields>
  <dataFields count="1">
    <dataField name="Sum of Labor Cost" fld="4" baseField="0" baseItem="0" numFmtId="6"/>
  </dataFields>
  <formats count="3">
    <format dxfId="26">
      <pivotArea outline="0" collapsedLevelsAreSubtotals="1" fieldPosition="0"/>
    </format>
    <format dxfId="27">
      <pivotArea outline="0" fieldPosition="0">
        <references count="1">
          <reference field="4294967294" count="1">
            <x v="0"/>
          </reference>
        </references>
      </pivotArea>
    </format>
    <format dxfId="28">
      <pivotArea field="6" type="button" dataOnly="0" labelOnly="1" outline="0" axis="axisPage" fieldPosition="0"/>
    </format>
  </formats>
  <chartFormats count="17">
    <chartFormat chart="10" format="0" series="1">
      <pivotArea type="data" outline="0" fieldPosition="0">
        <references count="2">
          <reference field="4294967294" count="1" selected="0">
            <x v="0"/>
          </reference>
          <reference field="3" count="1" selected="0">
            <x v="0"/>
          </reference>
        </references>
      </pivotArea>
    </chartFormat>
    <chartFormat chart="10" format="1" series="1">
      <pivotArea type="data" outline="0" fieldPosition="0">
        <references count="2">
          <reference field="4294967294" count="1" selected="0">
            <x v="0"/>
          </reference>
          <reference field="3" count="1" selected="0">
            <x v="1"/>
          </reference>
        </references>
      </pivotArea>
    </chartFormat>
    <chartFormat chart="10" format="2" series="1">
      <pivotArea type="data" outline="0" fieldPosition="0">
        <references count="2">
          <reference field="4294967294" count="1" selected="0">
            <x v="0"/>
          </reference>
          <reference field="3" count="1" selected="0">
            <x v="2"/>
          </reference>
        </references>
      </pivotArea>
    </chartFormat>
    <chartFormat chart="10" format="3" series="1">
      <pivotArea type="data" outline="0" fieldPosition="0">
        <references count="2">
          <reference field="4294967294" count="1" selected="0">
            <x v="0"/>
          </reference>
          <reference field="3" count="1" selected="0">
            <x v="3"/>
          </reference>
        </references>
      </pivotArea>
    </chartFormat>
    <chartFormat chart="12" format="0" series="1">
      <pivotArea type="data" outline="0" fieldPosition="0">
        <references count="2">
          <reference field="4294967294" count="1" selected="0">
            <x v="0"/>
          </reference>
          <reference field="3" count="1" selected="0">
            <x v="0"/>
          </reference>
        </references>
      </pivotArea>
    </chartFormat>
    <chartFormat chart="12" format="1" series="1">
      <pivotArea type="data" outline="0" fieldPosition="0">
        <references count="2">
          <reference field="4294967294" count="1" selected="0">
            <x v="0"/>
          </reference>
          <reference field="3" count="1" selected="0">
            <x v="1"/>
          </reference>
        </references>
      </pivotArea>
    </chartFormat>
    <chartFormat chart="12" format="2" series="1">
      <pivotArea type="data" outline="0" fieldPosition="0">
        <references count="2">
          <reference field="4294967294" count="1" selected="0">
            <x v="0"/>
          </reference>
          <reference field="3" count="1" selected="0">
            <x v="2"/>
          </reference>
        </references>
      </pivotArea>
    </chartFormat>
    <chartFormat chart="12" format="3" series="1">
      <pivotArea type="data" outline="0" fieldPosition="0">
        <references count="2">
          <reference field="4294967294" count="1" selected="0">
            <x v="0"/>
          </reference>
          <reference field="3" count="1" selected="0">
            <x v="3"/>
          </reference>
        </references>
      </pivotArea>
    </chartFormat>
    <chartFormat chart="13" format="4" series="1">
      <pivotArea type="data" outline="0" fieldPosition="0">
        <references count="2">
          <reference field="4294967294" count="1" selected="0">
            <x v="0"/>
          </reference>
          <reference field="3" count="1" selected="0">
            <x v="0"/>
          </reference>
        </references>
      </pivotArea>
    </chartFormat>
    <chartFormat chart="13" format="5" series="1">
      <pivotArea type="data" outline="0" fieldPosition="0">
        <references count="2">
          <reference field="4294967294" count="1" selected="0">
            <x v="0"/>
          </reference>
          <reference field="3" count="1" selected="0">
            <x v="1"/>
          </reference>
        </references>
      </pivotArea>
    </chartFormat>
    <chartFormat chart="13" format="6" series="1">
      <pivotArea type="data" outline="0" fieldPosition="0">
        <references count="2">
          <reference field="4294967294" count="1" selected="0">
            <x v="0"/>
          </reference>
          <reference field="3" count="1" selected="0">
            <x v="2"/>
          </reference>
        </references>
      </pivotArea>
    </chartFormat>
    <chartFormat chart="13" format="7" series="1">
      <pivotArea type="data" outline="0" fieldPosition="0">
        <references count="2">
          <reference field="4294967294" count="1" selected="0">
            <x v="0"/>
          </reference>
          <reference field="3" count="1" selected="0">
            <x v="3"/>
          </reference>
        </references>
      </pivotArea>
    </chartFormat>
    <chartFormat chart="19" format="0" series="1">
      <pivotArea type="data" outline="0" fieldPosition="0">
        <references count="2">
          <reference field="4294967294" count="1" selected="0">
            <x v="0"/>
          </reference>
          <reference field="3" count="1" selected="0">
            <x v="0"/>
          </reference>
        </references>
      </pivotArea>
    </chartFormat>
    <chartFormat chart="19" format="1" series="1">
      <pivotArea type="data" outline="0" fieldPosition="0">
        <references count="2">
          <reference field="4294967294" count="1" selected="0">
            <x v="0"/>
          </reference>
          <reference field="3" count="1" selected="0">
            <x v="1"/>
          </reference>
        </references>
      </pivotArea>
    </chartFormat>
    <chartFormat chart="19" format="2" series="1">
      <pivotArea type="data" outline="0" fieldPosition="0">
        <references count="2">
          <reference field="4294967294" count="1" selected="0">
            <x v="0"/>
          </reference>
          <reference field="3" count="1" selected="0">
            <x v="2"/>
          </reference>
        </references>
      </pivotArea>
    </chartFormat>
    <chartFormat chart="19" format="3" series="1">
      <pivotArea type="data" outline="0" fieldPosition="0">
        <references count="2">
          <reference field="4294967294" count="1" selected="0">
            <x v="0"/>
          </reference>
          <reference field="3" count="1" selected="0">
            <x v="3"/>
          </reference>
        </references>
      </pivotArea>
    </chartFormat>
    <chartFormat chart="19" format="4" series="1">
      <pivotArea type="data" outline="0" fieldPosition="0">
        <references count="2">
          <reference field="4294967294" count="1" selected="0">
            <x v="0"/>
          </reference>
          <reference field="3" count="1" selected="0">
            <x v="4"/>
          </reference>
        </references>
      </pivotArea>
    </chartFormat>
  </chartFormats>
  <pivotHierarchies count="36">
    <pivotHierarchy dragToData="1"/>
    <pivotHierarchy dragToData="1"/>
    <pivotHierarchy dragToData="1"/>
    <pivotHierarchy dragToData="1"/>
    <pivotHierarchy dragToData="1"/>
    <pivotHierarchy dragToData="1"/>
    <pivotHierarchy multipleItemSelectionAllowed="1" dragToData="1">
      <members count="1" level="1">
        <member name="[Labor Distribution Details].[BUDGET UNIT].&amp;[4340]"/>
      </members>
    </pivotHierarchy>
    <pivotHierarchy dragToData="1"/>
    <pivotHierarchy dragToData="1"/>
    <pivotHierarchy dragToData="1"/>
    <pivotHierarchy dragToData="1"/>
    <pivotHierarchy multipleItemSelectionAllowed="1" dragToData="1">
      <members count="1" level="1">
        <member name="[Labor Distribution Details].[PROG].&amp;[P6031187]"/>
      </members>
    </pivotHierarchy>
    <pivotHierarchy dragToData="1">
      <members count="7" level="1">
        <member name=""/>
        <member name="[Labor Distribution Details].[Program Name].&amp;[STOCKTON RESERVOIR REPL]"/>
        <member name=""/>
        <member name=""/>
        <member name=""/>
        <member name=""/>
        <member name=""/>
      </members>
    </pivotHierarchy>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Labor Distribution Details].[Type].&amp;[O&amp;M]"/>
      </members>
    </pivotHierarchy>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ies>
  <pivotTableStyleInfo name="PivotStyleLight16" showRowHeaders="1" showColHeaders="1" showRowStripes="0" showColStripes="0" showLastColumn="1"/>
  <rowHierarchiesUsage count="3">
    <rowHierarchyUsage hierarchyUsage="8"/>
    <rowHierarchyUsage hierarchyUsage="12"/>
    <rowHierarchyUsage hierarchyUsage="15"/>
  </rowHierarchiesUsage>
  <colHierarchiesUsage count="1">
    <colHierarchyUsage hierarchyUsage="4"/>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Labor Distribution Detail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12.xml><?xml version="1.0" encoding="utf-8"?>
<pivotTableDefinition xmlns="http://schemas.openxmlformats.org/spreadsheetml/2006/main" xmlns:mc="http://schemas.openxmlformats.org/markup-compatibility/2006" xmlns:xr="http://schemas.microsoft.com/office/spreadsheetml/2014/revision" mc:Ignorable="xr" xr:uid="{B23CE754-89BF-4262-9F4A-F51731AEEAF6}" name="PivotTable3" cacheId="772" applyNumberFormats="0" applyBorderFormats="0" applyFontFormats="0" applyPatternFormats="0" applyAlignmentFormats="0" applyWidthHeightFormats="1" dataCaption="Values" tag="ba52a889-b09c-48a4-be5a-71c5bc417142" updatedVersion="6" minRefreshableVersion="3" useAutoFormatting="1" subtotalHiddenItems="1" colGrandTotals="0" itemPrintTitles="1" createdVersion="6" indent="0" compact="0" compactData="0" gridDropZones="1" multipleFieldFilters="0" chartFormat="14" rowHeaderCaption="Project Name">
  <location ref="A5:H11" firstHeaderRow="1" firstDataRow="2" firstDataCol="3" rowPageCount="2" colPageCount="1"/>
  <pivotFields count="7">
    <pivotField axis="axisPage" compact="0" allDrilled="1" outline="0" subtotalTop="0" showAll="0" dataSourceSort="1" defaultSubtotal="0" defaultAttributeDrillState="1"/>
    <pivotField axis="axisRow" compact="0" allDrilled="1" outline="0" subtotalTop="0" showAll="0" dataSourceSort="1" defaultSubtotal="0" defaultAttributeDrillState="1">
      <items count="6">
        <item s="1" x="0"/>
        <item s="1" x="1"/>
        <item s="1" x="2"/>
        <item s="1" x="3"/>
        <item s="1" x="4"/>
        <item s="1" x="5"/>
      </items>
    </pivotField>
    <pivotField axis="axisPage" compact="0" allDrilled="1" outline="0" subtotalTop="0" showAll="0" dataSourceSort="1" defaultSubtotal="0" defaultAttributeDrillState="1"/>
    <pivotField axis="axisCol" compact="0" allDrilled="1" outline="0" subtotalTop="0" showAll="0" dataSourceSort="1" defaultSubtotal="0" defaultAttributeDrillState="1">
      <items count="5">
        <item x="0"/>
        <item x="1"/>
        <item x="2"/>
        <item x="3"/>
        <item x="4"/>
      </items>
    </pivotField>
    <pivotField dataField="1" compact="0" outline="0" subtotalTop="0" showAll="0" defaultSubtotal="0"/>
    <pivotField axis="axisRow" compact="0" allDrilled="1" outline="0" subtotalTop="0" showAll="0" dataSourceSort="1" defaultSubtotal="0" defaultAttributeDrillState="1">
      <items count="1">
        <item x="0"/>
      </items>
    </pivotField>
    <pivotField axis="axisRow" compact="0" allDrilled="1" outline="0" subtotalTop="0" showAll="0" dataSourceSort="1" defaultSubtotal="0" defaultAttributeDrillState="1">
      <items count="4">
        <item x="0"/>
        <item x="1"/>
        <item x="2"/>
        <item x="3"/>
      </items>
    </pivotField>
  </pivotFields>
  <rowFields count="3">
    <field x="5"/>
    <field x="6"/>
    <field x="1"/>
  </rowFields>
  <rowItems count="5">
    <i>
      <x/>
      <x/>
      <x/>
    </i>
    <i r="1">
      <x v="1"/>
      <x v="1"/>
    </i>
    <i r="1">
      <x v="2"/>
      <x v="2"/>
    </i>
    <i r="1">
      <x v="3"/>
      <x v="3"/>
    </i>
    <i t="grand">
      <x/>
    </i>
  </rowItems>
  <colFields count="1">
    <field x="3"/>
  </colFields>
  <colItems count="5">
    <i>
      <x/>
    </i>
    <i>
      <x v="1"/>
    </i>
    <i>
      <x v="2"/>
    </i>
    <i>
      <x v="3"/>
    </i>
    <i>
      <x v="4"/>
    </i>
  </colItems>
  <pageFields count="2">
    <pageField fld="0" hier="6" name="[Labor Distribution Details].[BUDGET UNIT].&amp;[4300]" cap="4300"/>
    <pageField fld="2" hier="21" name="[Labor Distribution Details].[Type].&amp;[O&amp;M]" cap="O&amp;M"/>
  </pageFields>
  <dataFields count="1">
    <dataField name="Sum of Labor Cost" fld="4" baseField="0" baseItem="0" numFmtId="6"/>
  </dataFields>
  <formats count="2">
    <format dxfId="24">
      <pivotArea outline="0" collapsedLevelsAreSubtotals="1" fieldPosition="0"/>
    </format>
    <format dxfId="25">
      <pivotArea outline="0" fieldPosition="0">
        <references count="1">
          <reference field="4294967294" count="1">
            <x v="0"/>
          </reference>
        </references>
      </pivotArea>
    </format>
  </formats>
  <chartFormats count="13">
    <chartFormat chart="10" format="0" series="1">
      <pivotArea type="data" outline="0" fieldPosition="0">
        <references count="2">
          <reference field="4294967294" count="1" selected="0">
            <x v="0"/>
          </reference>
          <reference field="3" count="1" selected="0">
            <x v="0"/>
          </reference>
        </references>
      </pivotArea>
    </chartFormat>
    <chartFormat chart="10" format="1" series="1">
      <pivotArea type="data" outline="0" fieldPosition="0">
        <references count="2">
          <reference field="4294967294" count="1" selected="0">
            <x v="0"/>
          </reference>
          <reference field="3" count="1" selected="0">
            <x v="1"/>
          </reference>
        </references>
      </pivotArea>
    </chartFormat>
    <chartFormat chart="10" format="2" series="1">
      <pivotArea type="data" outline="0" fieldPosition="0">
        <references count="2">
          <reference field="4294967294" count="1" selected="0">
            <x v="0"/>
          </reference>
          <reference field="3" count="1" selected="0">
            <x v="2"/>
          </reference>
        </references>
      </pivotArea>
    </chartFormat>
    <chartFormat chart="10" format="3" series="1">
      <pivotArea type="data" outline="0" fieldPosition="0">
        <references count="2">
          <reference field="4294967294" count="1" selected="0">
            <x v="0"/>
          </reference>
          <reference field="3" count="1" selected="0">
            <x v="3"/>
          </reference>
        </references>
      </pivotArea>
    </chartFormat>
    <chartFormat chart="12" format="0" series="1">
      <pivotArea type="data" outline="0" fieldPosition="0">
        <references count="2">
          <reference field="4294967294" count="1" selected="0">
            <x v="0"/>
          </reference>
          <reference field="3" count="1" selected="0">
            <x v="0"/>
          </reference>
        </references>
      </pivotArea>
    </chartFormat>
    <chartFormat chart="12" format="1" series="1">
      <pivotArea type="data" outline="0" fieldPosition="0">
        <references count="2">
          <reference field="4294967294" count="1" selected="0">
            <x v="0"/>
          </reference>
          <reference field="3" count="1" selected="0">
            <x v="1"/>
          </reference>
        </references>
      </pivotArea>
    </chartFormat>
    <chartFormat chart="12" format="2" series="1">
      <pivotArea type="data" outline="0" fieldPosition="0">
        <references count="2">
          <reference field="4294967294" count="1" selected="0">
            <x v="0"/>
          </reference>
          <reference field="3" count="1" selected="0">
            <x v="2"/>
          </reference>
        </references>
      </pivotArea>
    </chartFormat>
    <chartFormat chart="12" format="3" series="1">
      <pivotArea type="data" outline="0" fieldPosition="0">
        <references count="2">
          <reference field="4294967294" count="1" selected="0">
            <x v="0"/>
          </reference>
          <reference field="3" count="1" selected="0">
            <x v="3"/>
          </reference>
        </references>
      </pivotArea>
    </chartFormat>
    <chartFormat chart="13" format="4" series="1">
      <pivotArea type="data" outline="0" fieldPosition="0">
        <references count="2">
          <reference field="4294967294" count="1" selected="0">
            <x v="0"/>
          </reference>
          <reference field="3" count="1" selected="0">
            <x v="0"/>
          </reference>
        </references>
      </pivotArea>
    </chartFormat>
    <chartFormat chart="13" format="5" series="1">
      <pivotArea type="data" outline="0" fieldPosition="0">
        <references count="2">
          <reference field="4294967294" count="1" selected="0">
            <x v="0"/>
          </reference>
          <reference field="3" count="1" selected="0">
            <x v="1"/>
          </reference>
        </references>
      </pivotArea>
    </chartFormat>
    <chartFormat chart="13" format="6" series="1">
      <pivotArea type="data" outline="0" fieldPosition="0">
        <references count="2">
          <reference field="4294967294" count="1" selected="0">
            <x v="0"/>
          </reference>
          <reference field="3" count="1" selected="0">
            <x v="2"/>
          </reference>
        </references>
      </pivotArea>
    </chartFormat>
    <chartFormat chart="13" format="7" series="1">
      <pivotArea type="data" outline="0" fieldPosition="0">
        <references count="2">
          <reference field="4294967294" count="1" selected="0">
            <x v="0"/>
          </reference>
          <reference field="3" count="1" selected="0">
            <x v="3"/>
          </reference>
        </references>
      </pivotArea>
    </chartFormat>
    <chartFormat chart="13" format="8" series="1">
      <pivotArea type="data" outline="0" fieldPosition="0">
        <references count="2">
          <reference field="4294967294" count="1" selected="0">
            <x v="0"/>
          </reference>
          <reference field="3" count="1" selected="0">
            <x v="4"/>
          </reference>
        </references>
      </pivotArea>
    </chartFormat>
  </chartFormats>
  <pivotHierarchies count="36">
    <pivotHierarchy dragToData="1"/>
    <pivotHierarchy dragToData="1"/>
    <pivotHierarchy dragToData="1"/>
    <pivotHierarchy dragToData="1"/>
    <pivotHierarchy dragToData="1"/>
    <pivotHierarchy dragToData="1"/>
    <pivotHierarchy multipleItemSelectionAllowed="1" dragToData="1">
      <members count="1" level="1">
        <member name="[Labor Distribution Details].[BUDGET UNIT].&amp;[4300]"/>
      </members>
    </pivotHierarchy>
    <pivotHierarchy dragToData="1"/>
    <pivotHierarchy dragToData="1"/>
    <pivotHierarchy dragToData="1"/>
    <pivotHierarchy dragToData="1"/>
    <pivotHierarchy dragToData="1"/>
    <pivotHierarchy dragToData="1">
      <members count="7" level="1">
        <member name=""/>
        <member name="[Labor Distribution Details].[Program Name].&amp;[STOCKTON RESERVOIR REPL]"/>
        <member name=""/>
        <member name=""/>
        <member name=""/>
        <member name=""/>
        <member name=""/>
      </members>
    </pivotHierarchy>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Labor Distribution Details].[Type].&amp;[O&amp;M]"/>
      </members>
    </pivotHierarchy>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ies>
  <pivotTableStyleInfo name="PivotStyleLight16" showRowHeaders="1" showColHeaders="1" showRowStripes="0" showColStripes="0" showLastColumn="1"/>
  <rowHierarchiesUsage count="3">
    <rowHierarchyUsage hierarchyUsage="8"/>
    <rowHierarchyUsage hierarchyUsage="11"/>
    <rowHierarchyUsage hierarchyUsage="12"/>
  </rowHierarchiesUsage>
  <colHierarchiesUsage count="1">
    <colHierarchyUsage hierarchyUsage="4"/>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Labor Distribution Detail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13.xml><?xml version="1.0" encoding="utf-8"?>
<pivotTableDefinition xmlns="http://schemas.openxmlformats.org/spreadsheetml/2006/main" xmlns:mc="http://schemas.openxmlformats.org/markup-compatibility/2006" xmlns:xr="http://schemas.microsoft.com/office/spreadsheetml/2014/revision" mc:Ignorable="xr" xr:uid="{11D1DA96-7C00-4928-B392-0FD705F1D09F}" name="PivotTable3" cacheId="774" applyNumberFormats="0" applyBorderFormats="0" applyFontFormats="0" applyPatternFormats="0" applyAlignmentFormats="0" applyWidthHeightFormats="1" dataCaption="Values" tag="e3570324-7f0d-4a0c-a6c7-b22efb5113de" updatedVersion="6" minRefreshableVersion="3" useAutoFormatting="1" colGrandTotals="0" itemPrintTitles="1" createdVersion="6" indent="0" compact="0" compactData="0" gridDropZones="1" multipleFieldFilters="0" chartFormat="13" rowHeaderCaption="Project Name">
  <location ref="A5:E24" firstHeaderRow="1" firstDataRow="2" firstDataCol="4" rowPageCount="2" colPageCount="1"/>
  <pivotFields count="8">
    <pivotField axis="axisRow" compact="0" allDrilled="1" outline="0" subtotalTop="0" showAll="0" dataSourceSort="1" defaultSubtotal="0" defaultAttributeDrillState="1">
      <items count="2">
        <item x="0"/>
        <item x="1"/>
      </items>
    </pivotField>
    <pivotField axis="axisRow" compact="0" allDrilled="1" outline="0" subtotalTop="0" showAll="0" dataSourceSort="1" defaultAttributeDrillState="1">
      <items count="3">
        <item x="0"/>
        <item x="1"/>
        <item t="default"/>
      </items>
    </pivotField>
    <pivotField axis="axisPage" compact="0" allDrilled="1" outline="0" subtotalTop="0" showAll="0" dataSourceSort="1" defaultSubtotal="0" defaultAttributeDrillState="1"/>
    <pivotField axis="axisCol" compact="0" allDrilled="1" outline="0" subtotalTop="0" showAll="0" dataSourceSort="1" defaultSubtotal="0" defaultAttributeDrillState="1">
      <items count="4">
        <item x="0"/>
        <item x="1"/>
        <item x="2"/>
        <item x="3"/>
      </items>
    </pivotField>
    <pivotField dataField="1" compact="0" outline="0" subtotalTop="0" showAll="0" defaultSubtotal="0"/>
    <pivotField axis="axisPage" compact="0" allDrilled="1" outline="0" subtotalTop="0" showAll="0" dataSourceSort="1" defaultSubtotal="0" defaultAttributeDrillState="1"/>
    <pivotField axis="axisRow" compact="0" allDrilled="1" outline="0" subtotalTop="0" showAll="0" dataSourceSort="1" defaultSubtotal="0" defaultAttributeDrillState="1">
      <items count="2">
        <item x="0"/>
        <item x="1"/>
      </items>
    </pivotField>
    <pivotField axis="axisRow" compact="0" allDrilled="1" outline="0" subtotalTop="0" showAll="0" dataSourceSort="1" defaultSubtotal="0" defaultAttributeDrillState="1">
      <items count="11">
        <item x="0"/>
        <item x="1"/>
        <item x="2"/>
        <item x="3"/>
        <item x="4"/>
        <item x="5"/>
        <item x="6"/>
        <item x="7"/>
        <item x="8"/>
        <item x="9"/>
        <item x="10"/>
      </items>
    </pivotField>
  </pivotFields>
  <rowFields count="4">
    <field x="6"/>
    <field x="0"/>
    <field x="1"/>
    <field x="7"/>
  </rowFields>
  <rowItems count="18">
    <i>
      <x/>
      <x/>
      <x/>
      <x/>
    </i>
    <i r="3">
      <x v="1"/>
    </i>
    <i r="3">
      <x v="2"/>
    </i>
    <i r="3">
      <x v="3"/>
    </i>
    <i r="3">
      <x v="4"/>
    </i>
    <i r="3">
      <x v="5"/>
    </i>
    <i r="3">
      <x v="6"/>
    </i>
    <i r="3">
      <x v="7"/>
    </i>
    <i r="3">
      <x v="8"/>
    </i>
    <i r="3">
      <x v="9"/>
    </i>
    <i t="default" r="2">
      <x/>
    </i>
    <i>
      <x v="1"/>
      <x v="1"/>
      <x v="1"/>
      <x v="5"/>
    </i>
    <i r="3">
      <x v="6"/>
    </i>
    <i r="3">
      <x v="10"/>
    </i>
    <i r="3">
      <x v="7"/>
    </i>
    <i r="3">
      <x v="8"/>
    </i>
    <i t="default" r="2">
      <x v="1"/>
    </i>
    <i t="grand">
      <x/>
    </i>
  </rowItems>
  <colFields count="1">
    <field x="3"/>
  </colFields>
  <colItems count="1">
    <i>
      <x/>
    </i>
  </colItems>
  <pageFields count="2">
    <pageField fld="2" hier="21" name="[Labor Distribution Details].[Type].&amp;[O&amp;M]" cap="O&amp;M"/>
    <pageField fld="5" hier="10" name="[Labor Distribution Details].[Major Program Name].&amp;[WW 38  W DISASTER]" cap="WW 38  W DISASTER"/>
  </pageFields>
  <dataFields count="1">
    <dataField name="Sum of Labor Cost" fld="4" baseField="0" baseItem="0" numFmtId="6"/>
  </dataFields>
  <formats count="11">
    <format dxfId="13">
      <pivotArea outline="0" collapsedLevelsAreSubtotals="1" fieldPosition="0"/>
    </format>
    <format dxfId="14">
      <pivotArea outline="0" fieldPosition="0">
        <references count="1">
          <reference field="4294967294" count="1">
            <x v="0"/>
          </reference>
        </references>
      </pivotArea>
    </format>
    <format dxfId="15">
      <pivotArea field="6" type="button" dataOnly="0" labelOnly="1" outline="0" axis="axisRow" fieldPosition="0"/>
    </format>
    <format dxfId="16">
      <pivotArea field="0" type="button" dataOnly="0" labelOnly="1" outline="0" axis="axisRow" fieldPosition="1"/>
    </format>
    <format dxfId="17">
      <pivotArea field="1" type="button" dataOnly="0" labelOnly="1" outline="0" axis="axisRow" fieldPosition="2"/>
    </format>
    <format dxfId="18">
      <pivotArea field="7" type="button" dataOnly="0" labelOnly="1" outline="0" axis="axisRow" fieldPosition="3"/>
    </format>
    <format dxfId="19">
      <pivotArea dataOnly="0" labelOnly="1" outline="0" fieldPosition="0">
        <references count="1">
          <reference field="3" count="1">
            <x v="0"/>
          </reference>
        </references>
      </pivotArea>
    </format>
    <format dxfId="20">
      <pivotArea dataOnly="0" labelOnly="1" outline="0" fieldPosition="0">
        <references count="3">
          <reference field="0" count="1" selected="0">
            <x v="0"/>
          </reference>
          <reference field="1" count="1" defaultSubtotal="1">
            <x v="0"/>
          </reference>
          <reference field="6" count="1" selected="0">
            <x v="0"/>
          </reference>
        </references>
      </pivotArea>
    </format>
    <format dxfId="21">
      <pivotArea outline="0" fieldPosition="0">
        <references count="3">
          <reference field="0" count="1" selected="0">
            <x v="0"/>
          </reference>
          <reference field="1" count="1" selected="0" defaultSubtotal="1">
            <x v="0"/>
          </reference>
          <reference field="6" count="1" selected="0">
            <x v="0"/>
          </reference>
        </references>
      </pivotArea>
    </format>
    <format dxfId="22">
      <pivotArea outline="0" fieldPosition="0">
        <references count="3">
          <reference field="0" count="1" selected="0">
            <x v="1"/>
          </reference>
          <reference field="1" count="1" selected="0" defaultSubtotal="1">
            <x v="1"/>
          </reference>
          <reference field="6" count="1" selected="0">
            <x v="1"/>
          </reference>
        </references>
      </pivotArea>
    </format>
    <format dxfId="23">
      <pivotArea dataOnly="0" labelOnly="1" outline="0" fieldPosition="0">
        <references count="3">
          <reference field="0" count="1" selected="0">
            <x v="1"/>
          </reference>
          <reference field="1" count="1" defaultSubtotal="1">
            <x v="1"/>
          </reference>
          <reference field="6" count="1" selected="0">
            <x v="1"/>
          </reference>
        </references>
      </pivotArea>
    </format>
  </formats>
  <chartFormats count="8">
    <chartFormat chart="10" format="0" series="1">
      <pivotArea type="data" outline="0" fieldPosition="0">
        <references count="2">
          <reference field="4294967294" count="1" selected="0">
            <x v="0"/>
          </reference>
          <reference field="3" count="1" selected="0">
            <x v="1"/>
          </reference>
        </references>
      </pivotArea>
    </chartFormat>
    <chartFormat chart="10" format="1" series="1">
      <pivotArea type="data" outline="0" fieldPosition="0">
        <references count="2">
          <reference field="4294967294" count="1" selected="0">
            <x v="0"/>
          </reference>
          <reference field="3" count="1" selected="0">
            <x v="2"/>
          </reference>
        </references>
      </pivotArea>
    </chartFormat>
    <chartFormat chart="10" format="2" series="1">
      <pivotArea type="data" outline="0" fieldPosition="0">
        <references count="2">
          <reference field="4294967294" count="1" selected="0">
            <x v="0"/>
          </reference>
          <reference field="3" count="1" selected="0">
            <x v="3"/>
          </reference>
        </references>
      </pivotArea>
    </chartFormat>
    <chartFormat chart="10" format="3" series="1">
      <pivotArea type="data" outline="0" fieldPosition="0">
        <references count="2">
          <reference field="4294967294" count="1" selected="0">
            <x v="0"/>
          </reference>
          <reference field="3" count="1" selected="0">
            <x v="0"/>
          </reference>
        </references>
      </pivotArea>
    </chartFormat>
    <chartFormat chart="11" format="4" series="1">
      <pivotArea type="data" outline="0" fieldPosition="0">
        <references count="2">
          <reference field="4294967294" count="1" selected="0">
            <x v="0"/>
          </reference>
          <reference field="3" count="1" selected="0">
            <x v="1"/>
          </reference>
        </references>
      </pivotArea>
    </chartFormat>
    <chartFormat chart="11" format="5" series="1">
      <pivotArea type="data" outline="0" fieldPosition="0">
        <references count="2">
          <reference field="4294967294" count="1" selected="0">
            <x v="0"/>
          </reference>
          <reference field="3" count="1" selected="0">
            <x v="2"/>
          </reference>
        </references>
      </pivotArea>
    </chartFormat>
    <chartFormat chart="11" format="6" series="1">
      <pivotArea type="data" outline="0" fieldPosition="0">
        <references count="2">
          <reference field="4294967294" count="1" selected="0">
            <x v="0"/>
          </reference>
          <reference field="3" count="1" selected="0">
            <x v="3"/>
          </reference>
        </references>
      </pivotArea>
    </chartFormat>
    <chartFormat chart="11" format="7" series="1">
      <pivotArea type="data" outline="0" fieldPosition="0">
        <references count="2">
          <reference field="4294967294" count="1" selected="0">
            <x v="0"/>
          </reference>
          <reference field="3" count="1" selected="0">
            <x v="0"/>
          </reference>
        </references>
      </pivotArea>
    </chartFormat>
  </chartFormats>
  <pivotHierarchies count="36">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multipleItemSelectionAllowed="1" dragToData="1">
      <members count="2" level="1">
        <member name="[Labor Distribution Details].[Major Program Name].&amp;[WW 38  W DISASTER]"/>
        <member name="[Labor Distribution Details].[Major Program Name].&amp;[WW 17 W DISASTER PROJECTS]"/>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Labor Distribution Details].[Type].&amp;[O&amp;M]"/>
      </members>
    </pivotHierarchy>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ies>
  <pivotTableStyleInfo name="PivotStyleMedium1" showRowHeaders="1" showColHeaders="1" showRowStripes="0" showColStripes="0" showLastColumn="1"/>
  <rowHierarchiesUsage count="4">
    <rowHierarchyUsage hierarchyUsage="11"/>
    <rowHierarchyUsage hierarchyUsage="6"/>
    <rowHierarchyUsage hierarchyUsage="12"/>
    <rowHierarchyUsage hierarchyUsage="15"/>
  </rowHierarchiesUsage>
  <colHierarchiesUsage count="1">
    <colHierarchyUsage hierarchyUsage="4"/>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Labor Distribution Detail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14.xml><?xml version="1.0" encoding="utf-8"?>
<pivotTableDefinition xmlns="http://schemas.openxmlformats.org/spreadsheetml/2006/main" xmlns:mc="http://schemas.openxmlformats.org/markup-compatibility/2006" xmlns:xr="http://schemas.microsoft.com/office/spreadsheetml/2014/revision" mc:Ignorable="xr" xr:uid="{944BA55D-438F-4B5A-83C5-F68BBAA5A9B5}" name="PivotTable3" cacheId="770" applyNumberFormats="0" applyBorderFormats="0" applyFontFormats="0" applyPatternFormats="0" applyAlignmentFormats="0" applyWidthHeightFormats="1" dataCaption="Values" tag="e3570324-7f0d-4a0c-a6c7-b22efb5113de" updatedVersion="6" minRefreshableVersion="3" useAutoFormatting="1" subtotalHiddenItems="1" colGrandTotals="0" itemPrintTitles="1" createdVersion="6" indent="0" compact="0" compactData="0" gridDropZones="1" multipleFieldFilters="0" chartFormat="13" rowHeaderCaption="Project Name">
  <location ref="A5:C134" firstHeaderRow="2" firstDataRow="2" firstDataCol="2" rowPageCount="1" colPageCount="1"/>
  <pivotFields count="4">
    <pivotField axis="axisRow" compact="0" allDrilled="1" outline="0" subtotalTop="0" showAll="0" dataSourceSort="1" defaultAttributeDrillState="1">
      <items count="12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t="default"/>
      </items>
    </pivotField>
    <pivotField axis="axisPage" compact="0" allDrilled="1" outline="0" subtotalTop="0" showAll="0" dataSourceSort="1" defaultSubtotal="0" defaultAttributeDrillState="1">
      <items count="4">
        <item x="0"/>
        <item x="1"/>
        <item x="2"/>
        <item x="3"/>
      </items>
    </pivotField>
    <pivotField dataField="1" compact="0" outline="0" subtotalTop="0" showAll="0" defaultSubtotal="0"/>
    <pivotField axis="axisRow" compact="0" allDrilled="1" outline="0" subtotalTop="0" showAll="0" dataSourceSort="1" defaultSubtotal="0" defaultAttributeDrillState="1">
      <items count="12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s>
    </pivotField>
  </pivotFields>
  <rowFields count="2">
    <field x="3"/>
    <field x="0"/>
  </rowFields>
  <rowItems count="128">
    <i>
      <x/>
      <x/>
    </i>
    <i>
      <x v="1"/>
      <x v="1"/>
    </i>
    <i>
      <x v="2"/>
      <x v="2"/>
    </i>
    <i>
      <x v="3"/>
      <x v="3"/>
    </i>
    <i>
      <x v="4"/>
      <x v="4"/>
    </i>
    <i>
      <x v="5"/>
      <x v="5"/>
    </i>
    <i>
      <x v="6"/>
      <x v="6"/>
    </i>
    <i>
      <x v="7"/>
      <x v="7"/>
    </i>
    <i>
      <x v="8"/>
      <x v="8"/>
    </i>
    <i>
      <x v="9"/>
      <x v="9"/>
    </i>
    <i>
      <x v="10"/>
      <x v="10"/>
    </i>
    <i>
      <x v="11"/>
      <x v="11"/>
    </i>
    <i>
      <x v="12"/>
      <x v="12"/>
    </i>
    <i>
      <x v="13"/>
      <x v="13"/>
    </i>
    <i>
      <x v="14"/>
      <x v="14"/>
    </i>
    <i>
      <x v="15"/>
      <x v="15"/>
    </i>
    <i>
      <x v="16"/>
      <x v="16"/>
    </i>
    <i>
      <x v="17"/>
      <x v="17"/>
    </i>
    <i>
      <x v="18"/>
      <x v="18"/>
    </i>
    <i>
      <x v="19"/>
      <x v="19"/>
    </i>
    <i>
      <x v="20"/>
      <x v="20"/>
    </i>
    <i>
      <x v="21"/>
      <x v="21"/>
    </i>
    <i>
      <x v="22"/>
      <x v="22"/>
    </i>
    <i>
      <x v="23"/>
      <x v="23"/>
    </i>
    <i>
      <x v="24"/>
      <x v="24"/>
    </i>
    <i>
      <x v="25"/>
      <x v="25"/>
    </i>
    <i>
      <x v="26"/>
      <x v="26"/>
    </i>
    <i>
      <x v="27"/>
      <x v="27"/>
    </i>
    <i>
      <x v="28"/>
      <x v="28"/>
    </i>
    <i>
      <x v="29"/>
      <x v="29"/>
    </i>
    <i>
      <x v="30"/>
      <x v="30"/>
    </i>
    <i>
      <x v="31"/>
      <x v="31"/>
    </i>
    <i>
      <x v="32"/>
      <x v="32"/>
    </i>
    <i>
      <x v="33"/>
      <x v="33"/>
    </i>
    <i>
      <x v="34"/>
      <x v="34"/>
    </i>
    <i>
      <x v="35"/>
      <x v="35"/>
    </i>
    <i>
      <x v="36"/>
      <x v="36"/>
    </i>
    <i>
      <x v="37"/>
      <x v="37"/>
    </i>
    <i>
      <x v="38"/>
      <x v="38"/>
    </i>
    <i>
      <x v="39"/>
      <x v="39"/>
    </i>
    <i>
      <x v="40"/>
      <x v="40"/>
    </i>
    <i>
      <x v="41"/>
      <x v="41"/>
    </i>
    <i>
      <x v="42"/>
      <x v="42"/>
    </i>
    <i>
      <x v="43"/>
      <x v="43"/>
    </i>
    <i>
      <x v="44"/>
      <x v="44"/>
    </i>
    <i>
      <x v="45"/>
      <x v="45"/>
    </i>
    <i>
      <x v="46"/>
      <x v="46"/>
    </i>
    <i>
      <x v="47"/>
      <x v="47"/>
    </i>
    <i>
      <x v="48"/>
      <x v="48"/>
    </i>
    <i>
      <x v="49"/>
      <x v="49"/>
    </i>
    <i>
      <x v="50"/>
      <x v="50"/>
    </i>
    <i>
      <x v="51"/>
      <x v="51"/>
    </i>
    <i>
      <x v="52"/>
      <x v="52"/>
    </i>
    <i>
      <x v="53"/>
      <x v="53"/>
    </i>
    <i>
      <x v="54"/>
      <x v="54"/>
    </i>
    <i>
      <x v="55"/>
      <x v="55"/>
    </i>
    <i>
      <x v="56"/>
      <x v="56"/>
    </i>
    <i>
      <x v="57"/>
      <x v="57"/>
    </i>
    <i>
      <x v="58"/>
      <x v="58"/>
    </i>
    <i>
      <x v="59"/>
      <x v="59"/>
    </i>
    <i>
      <x v="60"/>
      <x v="60"/>
    </i>
    <i>
      <x v="61"/>
      <x v="61"/>
    </i>
    <i>
      <x v="62"/>
      <x v="62"/>
    </i>
    <i>
      <x v="63"/>
      <x v="63"/>
    </i>
    <i>
      <x v="64"/>
      <x v="64"/>
    </i>
    <i>
      <x v="65"/>
      <x v="65"/>
    </i>
    <i>
      <x v="66"/>
      <x v="66"/>
    </i>
    <i>
      <x v="67"/>
      <x v="67"/>
    </i>
    <i>
      <x v="68"/>
      <x v="68"/>
    </i>
    <i>
      <x v="69"/>
      <x v="69"/>
    </i>
    <i>
      <x v="70"/>
      <x v="70"/>
    </i>
    <i>
      <x v="71"/>
      <x v="40"/>
    </i>
    <i>
      <x v="72"/>
      <x v="71"/>
    </i>
    <i>
      <x v="73"/>
      <x v="72"/>
    </i>
    <i>
      <x v="74"/>
      <x v="73"/>
    </i>
    <i>
      <x v="75"/>
      <x v="74"/>
    </i>
    <i>
      <x v="76"/>
      <x v="75"/>
    </i>
    <i>
      <x v="77"/>
      <x v="76"/>
    </i>
    <i>
      <x v="78"/>
      <x v="77"/>
    </i>
    <i>
      <x v="79"/>
      <x v="78"/>
    </i>
    <i>
      <x v="80"/>
      <x v="79"/>
    </i>
    <i>
      <x v="81"/>
      <x v="80"/>
    </i>
    <i>
      <x v="82"/>
      <x v="81"/>
    </i>
    <i>
      <x v="83"/>
      <x v="82"/>
    </i>
    <i>
      <x v="84"/>
      <x v="83"/>
    </i>
    <i>
      <x v="85"/>
      <x v="84"/>
    </i>
    <i>
      <x v="86"/>
      <x v="85"/>
    </i>
    <i>
      <x v="87"/>
      <x v="86"/>
    </i>
    <i>
      <x v="88"/>
      <x v="87"/>
    </i>
    <i>
      <x v="89"/>
      <x v="88"/>
    </i>
    <i>
      <x v="90"/>
      <x v="89"/>
    </i>
    <i>
      <x v="91"/>
      <x v="90"/>
    </i>
    <i>
      <x v="92"/>
      <x v="91"/>
    </i>
    <i>
      <x v="93"/>
      <x v="92"/>
    </i>
    <i>
      <x v="94"/>
      <x v="93"/>
    </i>
    <i>
      <x v="95"/>
      <x v="94"/>
    </i>
    <i>
      <x v="96"/>
      <x v="95"/>
    </i>
    <i>
      <x v="97"/>
      <x v="96"/>
    </i>
    <i>
      <x v="98"/>
      <x v="97"/>
    </i>
    <i>
      <x v="99"/>
      <x v="98"/>
    </i>
    <i>
      <x v="100"/>
      <x v="99"/>
    </i>
    <i>
      <x v="101"/>
      <x v="100"/>
    </i>
    <i>
      <x v="102"/>
      <x v="101"/>
    </i>
    <i>
      <x v="103"/>
      <x v="102"/>
    </i>
    <i>
      <x v="104"/>
      <x v="103"/>
    </i>
    <i>
      <x v="105"/>
      <x v="104"/>
    </i>
    <i>
      <x v="106"/>
      <x v="105"/>
    </i>
    <i>
      <x v="107"/>
      <x v="106"/>
    </i>
    <i>
      <x v="108"/>
      <x v="107"/>
    </i>
    <i>
      <x v="109"/>
      <x v="108"/>
    </i>
    <i>
      <x v="110"/>
      <x v="109"/>
    </i>
    <i>
      <x v="111"/>
      <x v="110"/>
    </i>
    <i>
      <x v="112"/>
      <x v="111"/>
    </i>
    <i>
      <x v="113"/>
      <x v="112"/>
    </i>
    <i>
      <x v="114"/>
      <x v="113"/>
    </i>
    <i>
      <x v="115"/>
      <x v="114"/>
    </i>
    <i>
      <x v="116"/>
      <x v="115"/>
    </i>
    <i>
      <x v="117"/>
      <x v="116"/>
    </i>
    <i>
      <x v="118"/>
      <x v="117"/>
    </i>
    <i>
      <x v="119"/>
      <x v="118"/>
    </i>
    <i>
      <x v="120"/>
      <x v="119"/>
    </i>
    <i>
      <x v="121"/>
      <x v="120"/>
    </i>
    <i>
      <x v="122"/>
      <x v="121"/>
    </i>
    <i>
      <x v="123"/>
      <x v="122"/>
    </i>
    <i>
      <x v="124"/>
      <x v="123"/>
    </i>
    <i>
      <x v="125"/>
      <x v="124"/>
    </i>
    <i>
      <x v="126"/>
      <x v="125"/>
    </i>
    <i t="grand">
      <x/>
    </i>
  </rowItems>
  <colItems count="1">
    <i/>
  </colItems>
  <pageFields count="1">
    <pageField fld="1" hier="4" name="[Labor Distribution Details].[FY].&amp;[2.02E3]" cap="2020"/>
  </pageFields>
  <dataFields count="1">
    <dataField name="Sum of Labor Cost" fld="2" baseField="0" baseItem="0" numFmtId="6"/>
  </dataFields>
  <formats count="5">
    <format dxfId="8">
      <pivotArea outline="0" collapsedLevelsAreSubtotals="1" fieldPosition="0"/>
    </format>
    <format dxfId="9">
      <pivotArea outline="0" fieldPosition="0">
        <references count="1">
          <reference field="4294967294" count="1">
            <x v="0"/>
          </reference>
        </references>
      </pivotArea>
    </format>
    <format dxfId="10">
      <pivotArea field="3" type="button" dataOnly="0" labelOnly="1" outline="0" axis="axisRow" fieldPosition="0"/>
    </format>
    <format dxfId="11">
      <pivotArea field="0" type="button" dataOnly="0" labelOnly="1" outline="0" axis="axisRow" fieldPosition="1"/>
    </format>
    <format dxfId="12">
      <pivotArea dataOnly="0" labelOnly="1" outline="0" fieldPosition="0">
        <references count="1">
          <reference field="1" count="1">
            <x v="0"/>
          </reference>
        </references>
      </pivotArea>
    </format>
  </formats>
  <chartFormats count="8">
    <chartFormat chart="10" format="0" series="1">
      <pivotArea type="data" outline="0" fieldPosition="0">
        <references count="2">
          <reference field="4294967294" count="1" selected="0">
            <x v="0"/>
          </reference>
          <reference field="1" count="1" selected="0">
            <x v="1"/>
          </reference>
        </references>
      </pivotArea>
    </chartFormat>
    <chartFormat chart="10" format="1" series="1">
      <pivotArea type="data" outline="0" fieldPosition="0">
        <references count="2">
          <reference field="4294967294" count="1" selected="0">
            <x v="0"/>
          </reference>
          <reference field="1" count="1" selected="0">
            <x v="2"/>
          </reference>
        </references>
      </pivotArea>
    </chartFormat>
    <chartFormat chart="10" format="2" series="1">
      <pivotArea type="data" outline="0" fieldPosition="0">
        <references count="2">
          <reference field="4294967294" count="1" selected="0">
            <x v="0"/>
          </reference>
          <reference field="1" count="1" selected="0">
            <x v="3"/>
          </reference>
        </references>
      </pivotArea>
    </chartFormat>
    <chartFormat chart="10" format="3" series="1">
      <pivotArea type="data" outline="0" fieldPosition="0">
        <references count="2">
          <reference field="4294967294" count="1" selected="0">
            <x v="0"/>
          </reference>
          <reference field="1" count="1" selected="0">
            <x v="0"/>
          </reference>
        </references>
      </pivotArea>
    </chartFormat>
    <chartFormat chart="11" format="4" series="1">
      <pivotArea type="data" outline="0" fieldPosition="0">
        <references count="2">
          <reference field="4294967294" count="1" selected="0">
            <x v="0"/>
          </reference>
          <reference field="1" count="1" selected="0">
            <x v="1"/>
          </reference>
        </references>
      </pivotArea>
    </chartFormat>
    <chartFormat chart="11" format="5" series="1">
      <pivotArea type="data" outline="0" fieldPosition="0">
        <references count="2">
          <reference field="4294967294" count="1" selected="0">
            <x v="0"/>
          </reference>
          <reference field="1" count="1" selected="0">
            <x v="2"/>
          </reference>
        </references>
      </pivotArea>
    </chartFormat>
    <chartFormat chart="11" format="6" series="1">
      <pivotArea type="data" outline="0" fieldPosition="0">
        <references count="2">
          <reference field="4294967294" count="1" selected="0">
            <x v="0"/>
          </reference>
          <reference field="1" count="1" selected="0">
            <x v="3"/>
          </reference>
        </references>
      </pivotArea>
    </chartFormat>
    <chartFormat chart="11" format="7" series="1">
      <pivotArea type="data" outline="0" fieldPosition="0">
        <references count="2">
          <reference field="4294967294" count="1" selected="0">
            <x v="0"/>
          </reference>
          <reference field="1" count="1" selected="0">
            <x v="0"/>
          </reference>
        </references>
      </pivotArea>
    </chartFormat>
  </chartFormats>
  <pivotHierarchies count="36">
    <pivotHierarchy dragToData="1"/>
    <pivotHierarchy dragToData="1"/>
    <pivotHierarchy dragToData="1"/>
    <pivotHierarchy dragToData="1"/>
    <pivotHierarchy multipleItemSelectionAllowed="1" dragToData="1">
      <members count="1" level="1">
        <member name="[Labor Distribution Details].[FY].&amp;[2.02E3]"/>
      </members>
    </pivotHierarchy>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ies>
  <pivotTableStyleInfo name="PivotStyleMedium1" showRowHeaders="1" showColHeaders="1" showRowStripes="0" showColStripes="0" showLastColumn="1"/>
  <rowHierarchiesUsage count="2">
    <rowHierarchyUsage hierarchyUsage="11"/>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Labor Distribution Detail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FE70B9BA-AB81-4CBD-9728-FCBAFE2FE945}" name="PivotTable2" cacheId="780" applyNumberFormats="0" applyBorderFormats="0" applyFontFormats="0" applyPatternFormats="0" applyAlignmentFormats="0" applyWidthHeightFormats="1" dataCaption="Values" tag="0a46df4b-b86d-4a2d-9e92-1b8e6db49e2d" updatedVersion="6" minRefreshableVersion="3" useAutoFormatting="1" subtotalHiddenItems="1" itemPrintTitles="1" createdVersion="5" indent="0" compact="0" compactData="0" gridDropZones="1" multipleFieldFilters="0" rowHeaderCaption="Accounting Period">
  <location ref="T4:AB29" firstHeaderRow="1" firstDataRow="2" firstDataCol="3" rowPageCount="1" colPageCount="1"/>
  <pivotFields count="11">
    <pivotField dataField="1" compact="0" outline="0" subtotalTop="0" showAll="0" defaultSubtotal="0"/>
    <pivotField name="Fiscal Year" compact="0" allDrilled="1" outline="0" subtotalTop="0" showAll="0" dataSourceSort="1" defaultSubtotal="0" defaultAttributeDrillState="1"/>
    <pivotField axis="axisCol" compact="0" allDrilled="1" outline="0" subtotalTop="0" showAll="0" dataSourceSort="1" defaultSubtotal="0" defaultAttributeDrillState="1">
      <items count="5">
        <item x="0"/>
        <item x="1"/>
        <item x="2"/>
        <item x="3"/>
        <item x="4"/>
      </items>
    </pivotField>
    <pivotField compact="0" allDrilled="1" outline="0" subtotalTop="0" showAll="0" dataSourceSort="1" defaultSubtotal="0" defaultAttributeDrillState="1"/>
    <pivotField name="Expense Type" compact="0" allDrilled="1" outline="0" subtotalTop="0" showAll="0" dataSourceSort="1" defaultSubtotal="0" defaultAttributeDrillState="1"/>
    <pivotField name="Budget Unit " compact="0" allDrilled="1" outline="0" subtotalTop="0" showAll="0" dataSourceSort="1" defaultSubtotal="0" defaultAttributeDrillState="1"/>
    <pivotField name="Budget Unit Code" compact="0" allDrilled="1" outline="0" subtotalTop="0" showAll="0" dataSourceSort="1" defaultSubtotal="0" defaultAttributeDrillState="1">
      <items count="1">
        <item s="1" x="0"/>
      </items>
    </pivotField>
    <pivotField axis="axisRow" compact="0" allDrilled="1" outline="0" subtotalTop="0" showAll="0" dataSourceSort="1" defaultSubtotal="0" defaultAttributeDrillState="1">
      <items count="22">
        <item x="0"/>
        <item x="1"/>
        <item x="2"/>
        <item x="3"/>
        <item x="4"/>
        <item x="5"/>
        <item x="6"/>
        <item x="7"/>
        <item x="8"/>
        <item x="9"/>
        <item x="10"/>
        <item x="11"/>
        <item x="12"/>
        <item x="13"/>
        <item x="14"/>
        <item x="15"/>
        <item x="16"/>
        <item x="17"/>
        <item x="18"/>
        <item x="19"/>
        <item x="20"/>
        <item x="21"/>
      </items>
    </pivotField>
    <pivotField axis="axisRow" compact="0" allDrilled="1" outline="0" subtotalTop="0" showAll="0" dataSourceSort="1" defaultSubtotal="0" defaultAttributeDrillState="1">
      <items count="22">
        <item x="0"/>
        <item x="1"/>
        <item x="2"/>
        <item x="3"/>
        <item x="4"/>
        <item x="5"/>
        <item x="6"/>
        <item x="7"/>
        <item x="8"/>
        <item x="9"/>
        <item x="10"/>
        <item x="11"/>
        <item x="12"/>
        <item x="13"/>
        <item x="14"/>
        <item x="15"/>
        <item x="16"/>
        <item x="17"/>
        <item x="18"/>
        <item x="19"/>
        <item x="20"/>
        <item x="21"/>
      </items>
    </pivotField>
    <pivotField axis="axisPage" compact="0" allDrilled="1" outline="0" subtotalTop="0" showAll="0" dataSourceSort="1" defaultSubtotal="0" defaultAttributeDrillState="1"/>
    <pivotField axis="axisRow" compact="0" allDrilled="1" outline="0" subtotalTop="0" showAll="0" dataSourceSort="1" defaultSubtotal="0" defaultAttributeDrillState="1">
      <items count="3">
        <item x="0"/>
        <item x="1"/>
        <item x="2"/>
      </items>
    </pivotField>
  </pivotFields>
  <rowFields count="3">
    <field x="10"/>
    <field x="7"/>
    <field x="8"/>
  </rowFields>
  <rowItems count="24">
    <i>
      <x/>
      <x/>
      <x/>
    </i>
    <i>
      <x v="1"/>
      <x v="1"/>
      <x v="1"/>
    </i>
    <i>
      <x v="2"/>
      <x v="1"/>
      <x v="1"/>
    </i>
    <i r="1">
      <x v="2"/>
      <x v="2"/>
    </i>
    <i r="1">
      <x v="3"/>
      <x v="3"/>
    </i>
    <i r="1">
      <x v="4"/>
      <x v="4"/>
    </i>
    <i r="1">
      <x v="5"/>
      <x v="5"/>
    </i>
    <i r="1">
      <x v="6"/>
      <x v="6"/>
    </i>
    <i r="1">
      <x v="7"/>
      <x v="7"/>
    </i>
    <i r="1">
      <x v="8"/>
      <x v="8"/>
    </i>
    <i r="1">
      <x v="9"/>
      <x v="9"/>
    </i>
    <i r="1">
      <x v="10"/>
      <x v="10"/>
    </i>
    <i r="1">
      <x v="11"/>
      <x v="11"/>
    </i>
    <i r="1">
      <x v="12"/>
      <x v="12"/>
    </i>
    <i r="1">
      <x v="13"/>
      <x v="13"/>
    </i>
    <i r="1">
      <x v="14"/>
      <x v="14"/>
    </i>
    <i r="1">
      <x v="15"/>
      <x v="15"/>
    </i>
    <i r="1">
      <x v="16"/>
      <x v="16"/>
    </i>
    <i r="1">
      <x v="17"/>
      <x v="17"/>
    </i>
    <i r="1">
      <x v="18"/>
      <x v="18"/>
    </i>
    <i r="1">
      <x v="19"/>
      <x v="19"/>
    </i>
    <i r="1">
      <x v="20"/>
      <x v="20"/>
    </i>
    <i r="1">
      <x v="21"/>
      <x v="21"/>
    </i>
    <i t="grand">
      <x/>
    </i>
  </rowItems>
  <colFields count="1">
    <field x="2"/>
  </colFields>
  <colItems count="6">
    <i>
      <x/>
    </i>
    <i>
      <x v="1"/>
    </i>
    <i>
      <x v="2"/>
    </i>
    <i>
      <x v="3"/>
    </i>
    <i>
      <x v="4"/>
    </i>
    <i t="grand">
      <x/>
    </i>
  </colItems>
  <pageFields count="1">
    <pageField fld="9" hier="10" name="[Labor Distribution Details].[Major Program Name].&amp;[WW 38 E I]" cap="WW 38 E I"/>
  </pageFields>
  <dataFields count="1">
    <dataField name="Sum of Labor Cost" fld="0" baseField="0" baseItem="0"/>
  </dataFields>
  <formats count="11">
    <format dxfId="166">
      <pivotArea outline="0" collapsedLevelsAreSubtotals="1" fieldPosition="0"/>
    </format>
    <format dxfId="167">
      <pivotArea dataOnly="0" labelOnly="1" grandCol="1" outline="0" fieldPosition="0"/>
    </format>
    <format dxfId="168">
      <pivotArea type="all" dataOnly="0" outline="0" fieldPosition="0"/>
    </format>
    <format dxfId="169">
      <pivotArea dataOnly="0" labelOnly="1" grandCol="1" outline="0" fieldPosition="0"/>
    </format>
    <format dxfId="170">
      <pivotArea dataOnly="0" labelOnly="1" grandCol="1" outline="0" fieldPosition="0"/>
    </format>
    <format dxfId="171">
      <pivotArea dataOnly="0" labelOnly="1" grandCol="1" outline="0" fieldPosition="0"/>
    </format>
    <format dxfId="172">
      <pivotArea dataOnly="0" labelOnly="1" grandCol="1" outline="0" fieldPosition="0"/>
    </format>
    <format dxfId="173">
      <pivotArea dataOnly="0" labelOnly="1" grandCol="1" outline="0" fieldPosition="0"/>
    </format>
    <format dxfId="174">
      <pivotArea field="1" type="button" dataOnly="0" labelOnly="1" outline="0"/>
    </format>
    <format dxfId="175">
      <pivotArea field="3" type="button" dataOnly="0" labelOnly="1" outline="0"/>
    </format>
    <format dxfId="176">
      <pivotArea field="4" type="button" dataOnly="0" labelOnly="1" outline="0"/>
    </format>
  </formats>
  <pivotHierarchies count="36">
    <pivotHierarchy dragToData="1"/>
    <pivotHierarchy dragToData="1"/>
    <pivotHierarchy dragToData="1"/>
    <pivotHierarchy dragToData="1"/>
    <pivotHierarchy multipleItemSelectionAllowed="1" dragToData="1" caption="Fiscal Year">
      <members count="1" level="1">
        <member name="[Labor Distribution Details].[FY].&amp;[2.02E3]"/>
      </members>
    </pivotHierarchy>
    <pivotHierarchy dragToData="1"/>
    <pivotHierarchy multipleItemSelectionAllowed="1" dragToData="1" caption="Budget Unit Code"/>
    <pivotHierarchy multipleItemSelectionAllowed="1" dragToData="1">
      <members count="1" level="1">
        <member name="[Labor Distribution Details].[ShortNm].&amp;[WW#17]"/>
      </members>
    </pivotHierarchy>
    <pivotHierarchy multipleItemSelectionAllowed="1" dragToData="1">
      <members count="1" level="1">
        <member name="[Labor Distribution Details].[Description].&amp;[Somis Water District]"/>
      </members>
    </pivotHierarchy>
    <pivotHierarchy dragToData="1"/>
    <pivotHierarchy multipleItemSelectionAllowed="1" dragToData="1">
      <members count="23" level="1">
        <member name="[Labor Distribution Details].[Major Program Name].&amp;[WW 38 E I]"/>
        <member name="[Labor Distribution Details].[Major Program Name].&amp;[WW 38 O M]"/>
        <member name="[Labor Distribution Details].[Major Program Name].&amp;[CSA 29 O M]"/>
        <member name="[Labor Distribution Details].[Major Program Name].&amp;[CSA 30 O M]"/>
        <member name="[Labor Distribution Details].[Major Program Name].&amp;[CSA 34 O M]"/>
        <member name="[Labor Distribution Details].[Major Program Name].&amp;[WW 1 SEWER O M]"/>
        <member name="[Labor Distribution Details].[Major Program Name].&amp;[WW 1 WATER O M]"/>
        <member name="[Labor Distribution Details].[Major Program Name].&amp;[WW 16 SEWER O M]"/>
        <member name="[Labor Distribution Details].[Major Program Name].&amp;[WW 17 WATER O M]"/>
        <member name="[Labor Distribution Details].[Major Program Name].&amp;[WW 19 WATER O M]"/>
        <member name="[Labor Distribution Details].[Major Program Name].&amp;[CAMAIR SEWER O M]"/>
        <member name="[Labor Distribution Details].[Major Program Name].&amp;[CSA 29 INSPECTION]"/>
        <member name="[Labor Distribution Details].[Major Program Name].&amp;[WW 38  W DISASTER]"/>
        <member name="[Labor Distribution Details].[Major Program Name].&amp;[WW 1 S ENG INSPECT]"/>
        <member name="[Labor Distribution Details].[Major Program Name].&amp;[WW 1 W ENG INSPECT]"/>
        <member name="[Labor Distribution Details].[Major Program Name].&amp;[WW 17 W ENG INSPECT]"/>
        <member name="[Labor Distribution Details].[Major Program Name].&amp;[WW 19 W ENG INSPECT]"/>
        <member name="[Labor Distribution Details].[Major Program Name].&amp;[CUE S ENG INSPECTION]"/>
        <member name="[Labor Distribution Details].[Major Program Name].&amp;[WW 38 PLAN CHECK INSP]"/>
        <member name="[Labor Distribution Details].[Major Program Name].&amp;[WW 1 PLAN CHECK INSP SWR]"/>
        <member name="[Labor Distribution Details].[Major Program Name].&amp;[WW 1 PLAN CHECK INSP WTR]"/>
        <member name="[Labor Distribution Details].[Major Program Name].&amp;[WW 16 PLAN CHECK INSP SWR]"/>
        <member name="[Labor Distribution Details].[Major Program Name].&amp;[WW 17 W DISASTER PROJECTS]"/>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caption="Expense Type">
      <members count="1" level="1">
        <member name="[Labor Distribution Details].[Type].&amp;[O&amp;M]"/>
      </members>
    </pivotHierarchy>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ies>
  <pivotTableStyleInfo name="PivotStyleLight16" showRowHeaders="1" showColHeaders="1" showRowStripes="0" showColStripes="0" showLastColumn="1"/>
  <rowHierarchiesUsage count="3">
    <rowHierarchyUsage hierarchyUsage="13"/>
    <rowHierarchyUsage hierarchyUsage="11"/>
    <rowHierarchyUsage hierarchyUsage="12"/>
  </rowHierarchiesUsage>
  <colHierarchiesUsage count="1">
    <colHierarchyUsage hierarchyUsage="5"/>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Labor Distribution Detail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A49026A4-FD1C-4EC9-9CF8-7AF35D1537FB}" name="PivotTable1" cacheId="779" applyNumberFormats="0" applyBorderFormats="0" applyFontFormats="0" applyPatternFormats="0" applyAlignmentFormats="0" applyWidthHeightFormats="1" dataCaption="Values" tag="b839c51b-7944-4a43-b126-75e5f0bd8f7e" updatedVersion="6" minRefreshableVersion="3" useAutoFormatting="1" subtotalHiddenItems="1" itemPrintTitles="1" createdVersion="5" indent="0" compact="0" compactData="0" gridDropZones="1" multipleFieldFilters="0" rowHeaderCaption="Accounting Period">
  <location ref="D4:K28" firstHeaderRow="1" firstDataRow="2" firstDataCol="2" rowPageCount="1" colPageCount="1"/>
  <pivotFields count="10">
    <pivotField dataField="1" compact="0" outline="0" subtotalTop="0" showAll="0" defaultSubtotal="0"/>
    <pivotField name="Fiscal Year" compact="0" allDrilled="1" outline="0" subtotalTop="0" showAll="0" dataSourceSort="1" defaultSubtotal="0" defaultAttributeDrillState="1"/>
    <pivotField axis="axisCol" compact="0" allDrilled="1" outline="0" subtotalTop="0" showAll="0" dataSourceSort="1" defaultSubtotal="0" defaultAttributeDrillState="1">
      <items count="5">
        <item x="0"/>
        <item x="1"/>
        <item x="2"/>
        <item x="3"/>
        <item x="4"/>
      </items>
    </pivotField>
    <pivotField compact="0" allDrilled="1" outline="0" subtotalTop="0" showAll="0" dataSourceSort="1" defaultSubtotal="0" defaultAttributeDrillState="1"/>
    <pivotField name="Expense Type" compact="0" allDrilled="1" outline="0" subtotalTop="0" showAll="0" dataSourceSort="1" defaultSubtotal="0" defaultAttributeDrillState="1"/>
    <pivotField name="Budget Unit " compact="0" allDrilled="1" outline="0" subtotalTop="0" showAll="0" dataSourceSort="1" defaultSubtotal="0" defaultAttributeDrillState="1"/>
    <pivotField name="Budget Unit Code" compact="0" allDrilled="1" outline="0" subtotalTop="0" showAll="0" dataSourceSort="1" defaultSubtotal="0" defaultAttributeDrillState="1">
      <items count="1">
        <item s="1" x="0"/>
      </items>
    </pivotField>
    <pivotField axis="axisRow" compact="0" allDrilled="1" outline="0" subtotalTop="0" showAll="0" dataSourceSort="1" defaultSubtotal="0" defaultAttributeDrillState="1">
      <items count="22">
        <item x="0"/>
        <item x="1"/>
        <item x="2"/>
        <item x="3"/>
        <item x="4"/>
        <item x="5"/>
        <item x="6"/>
        <item x="7"/>
        <item x="8"/>
        <item x="9"/>
        <item x="10"/>
        <item x="11"/>
        <item x="12"/>
        <item x="13"/>
        <item x="14"/>
        <item x="15"/>
        <item x="16"/>
        <item x="17"/>
        <item x="18"/>
        <item x="19"/>
        <item x="20"/>
        <item x="21"/>
      </items>
    </pivotField>
    <pivotField axis="axisRow" compact="0" allDrilled="1" outline="0" subtotalTop="0" showAll="0" dataSourceSort="1" defaultSubtotal="0" defaultAttributeDrillState="1">
      <items count="22">
        <item x="0"/>
        <item x="1"/>
        <item x="2"/>
        <item x="3"/>
        <item x="4"/>
        <item x="5"/>
        <item x="6"/>
        <item x="7"/>
        <item x="8"/>
        <item x="9"/>
        <item x="10"/>
        <item x="11"/>
        <item x="12"/>
        <item x="13"/>
        <item x="14"/>
        <item x="15"/>
        <item x="16"/>
        <item x="17"/>
        <item x="18"/>
        <item x="19"/>
        <item x="20"/>
        <item x="21"/>
      </items>
    </pivotField>
    <pivotField axis="axisPage" compact="0" allDrilled="1" outline="0" subtotalTop="0" showAll="0" dataSourceSort="1" defaultSubtotal="0" defaultAttributeDrillState="1"/>
  </pivotFields>
  <rowFields count="2">
    <field x="7"/>
    <field x="8"/>
  </rowFields>
  <rowItems count="23">
    <i>
      <x/>
      <x/>
    </i>
    <i>
      <x v="1"/>
      <x v="1"/>
    </i>
    <i>
      <x v="2"/>
      <x v="2"/>
    </i>
    <i>
      <x v="3"/>
      <x v="3"/>
    </i>
    <i>
      <x v="4"/>
      <x v="4"/>
    </i>
    <i>
      <x v="5"/>
      <x v="5"/>
    </i>
    <i>
      <x v="6"/>
      <x v="6"/>
    </i>
    <i>
      <x v="7"/>
      <x v="7"/>
    </i>
    <i>
      <x v="8"/>
      <x v="8"/>
    </i>
    <i>
      <x v="9"/>
      <x v="9"/>
    </i>
    <i>
      <x v="10"/>
      <x v="10"/>
    </i>
    <i>
      <x v="11"/>
      <x v="11"/>
    </i>
    <i>
      <x v="12"/>
      <x v="12"/>
    </i>
    <i>
      <x v="13"/>
      <x v="13"/>
    </i>
    <i>
      <x v="14"/>
      <x v="14"/>
    </i>
    <i>
      <x v="15"/>
      <x v="15"/>
    </i>
    <i>
      <x v="16"/>
      <x v="16"/>
    </i>
    <i>
      <x v="17"/>
      <x v="17"/>
    </i>
    <i>
      <x v="18"/>
      <x v="18"/>
    </i>
    <i>
      <x v="19"/>
      <x v="19"/>
    </i>
    <i>
      <x v="20"/>
      <x v="20"/>
    </i>
    <i>
      <x v="21"/>
      <x v="21"/>
    </i>
    <i t="grand">
      <x/>
    </i>
  </rowItems>
  <colFields count="1">
    <field x="2"/>
  </colFields>
  <colItems count="6">
    <i>
      <x/>
    </i>
    <i>
      <x v="1"/>
    </i>
    <i>
      <x v="2"/>
    </i>
    <i>
      <x v="3"/>
    </i>
    <i>
      <x v="4"/>
    </i>
    <i t="grand">
      <x/>
    </i>
  </colItems>
  <pageFields count="1">
    <pageField fld="9" hier="10" name="[Labor Distribution Details].[Major Program Name].&amp;[WW 38 E I]" cap="WW 38 E I"/>
  </pageFields>
  <dataFields count="1">
    <dataField name="Sum of Labor Cost" fld="0" baseField="0" baseItem="0"/>
  </dataFields>
  <formats count="11">
    <format dxfId="155">
      <pivotArea outline="0" collapsedLevelsAreSubtotals="1" fieldPosition="0"/>
    </format>
    <format dxfId="156">
      <pivotArea dataOnly="0" labelOnly="1" grandCol="1" outline="0" fieldPosition="0"/>
    </format>
    <format dxfId="157">
      <pivotArea type="all" dataOnly="0" outline="0" fieldPosition="0"/>
    </format>
    <format dxfId="158">
      <pivotArea dataOnly="0" labelOnly="1" grandCol="1" outline="0" fieldPosition="0"/>
    </format>
    <format dxfId="159">
      <pivotArea dataOnly="0" labelOnly="1" grandCol="1" outline="0" fieldPosition="0"/>
    </format>
    <format dxfId="160">
      <pivotArea dataOnly="0" labelOnly="1" grandCol="1" outline="0" fieldPosition="0"/>
    </format>
    <format dxfId="161">
      <pivotArea dataOnly="0" labelOnly="1" grandCol="1" outline="0" fieldPosition="0"/>
    </format>
    <format dxfId="162">
      <pivotArea dataOnly="0" labelOnly="1" grandCol="1" outline="0" fieldPosition="0"/>
    </format>
    <format dxfId="163">
      <pivotArea field="1" type="button" dataOnly="0" labelOnly="1" outline="0"/>
    </format>
    <format dxfId="164">
      <pivotArea field="3" type="button" dataOnly="0" labelOnly="1" outline="0"/>
    </format>
    <format dxfId="165">
      <pivotArea field="4" type="button" dataOnly="0" labelOnly="1" outline="0"/>
    </format>
  </formats>
  <pivotHierarchies count="36">
    <pivotHierarchy dragToData="1"/>
    <pivotHierarchy dragToData="1"/>
    <pivotHierarchy dragToData="1"/>
    <pivotHierarchy dragToData="1"/>
    <pivotHierarchy multipleItemSelectionAllowed="1" dragToData="1" caption="Fiscal Year">
      <members count="1" level="1">
        <member name="[Labor Distribution Details].[FY].&amp;[2.02E3]"/>
      </members>
    </pivotHierarchy>
    <pivotHierarchy dragToData="1"/>
    <pivotHierarchy multipleItemSelectionAllowed="1" dragToData="1" caption="Budget Unit Code"/>
    <pivotHierarchy multipleItemSelectionAllowed="1" dragToData="1">
      <members count="1" level="1">
        <member name="[Labor Distribution Details].[ShortNm].&amp;[WW#17]"/>
      </members>
    </pivotHierarchy>
    <pivotHierarchy multipleItemSelectionAllowed="1" dragToData="1">
      <members count="1" level="1">
        <member name="[Labor Distribution Details].[Description].&amp;[Somis Water District]"/>
      </members>
    </pivotHierarchy>
    <pivotHierarchy dragToData="1"/>
    <pivotHierarchy multipleItemSelectionAllowed="1" dragToData="1">
      <members count="23" level="1">
        <member name="[Labor Distribution Details].[Major Program Name].&amp;[WW 38 E I]"/>
        <member name="[Labor Distribution Details].[Major Program Name].&amp;[WW 38 O M]"/>
        <member name="[Labor Distribution Details].[Major Program Name].&amp;[CSA 29 O M]"/>
        <member name="[Labor Distribution Details].[Major Program Name].&amp;[CSA 30 O M]"/>
        <member name="[Labor Distribution Details].[Major Program Name].&amp;[CSA 34 O M]"/>
        <member name="[Labor Distribution Details].[Major Program Name].&amp;[WW 1 SEWER O M]"/>
        <member name="[Labor Distribution Details].[Major Program Name].&amp;[WW 1 WATER O M]"/>
        <member name="[Labor Distribution Details].[Major Program Name].&amp;[WW 16 SEWER O M]"/>
        <member name="[Labor Distribution Details].[Major Program Name].&amp;[WW 17 WATER O M]"/>
        <member name="[Labor Distribution Details].[Major Program Name].&amp;[WW 19 WATER O M]"/>
        <member name="[Labor Distribution Details].[Major Program Name].&amp;[CAMAIR SEWER O M]"/>
        <member name="[Labor Distribution Details].[Major Program Name].&amp;[CSA 29 INSPECTION]"/>
        <member name="[Labor Distribution Details].[Major Program Name].&amp;[WW 38  W DISASTER]"/>
        <member name="[Labor Distribution Details].[Major Program Name].&amp;[WW 1 S ENG INSPECT]"/>
        <member name="[Labor Distribution Details].[Major Program Name].&amp;[WW 1 W ENG INSPECT]"/>
        <member name="[Labor Distribution Details].[Major Program Name].&amp;[WW 17 W ENG INSPECT]"/>
        <member name="[Labor Distribution Details].[Major Program Name].&amp;[WW 19 W ENG INSPECT]"/>
        <member name="[Labor Distribution Details].[Major Program Name].&amp;[CUE S ENG INSPECTION]"/>
        <member name="[Labor Distribution Details].[Major Program Name].&amp;[WW 38 PLAN CHECK INSP]"/>
        <member name="[Labor Distribution Details].[Major Program Name].&amp;[WW 1 PLAN CHECK INSP SWR]"/>
        <member name="[Labor Distribution Details].[Major Program Name].&amp;[WW 1 PLAN CHECK INSP WTR]"/>
        <member name="[Labor Distribution Details].[Major Program Name].&amp;[WW 16 PLAN CHECK INSP SWR]"/>
        <member name="[Labor Distribution Details].[Major Program Name].&amp;[WW 17 W DISASTER PROJECTS]"/>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caption="Expense Type">
      <members count="1" level="1">
        <member name="[Labor Distribution Details].[Type].&amp;[O&amp;M]"/>
      </members>
    </pivotHierarchy>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ies>
  <pivotTableStyleInfo name="PivotStyleLight16" showRowHeaders="1" showColHeaders="1" showRowStripes="0" showColStripes="0" showLastColumn="1"/>
  <rowHierarchiesUsage count="2">
    <rowHierarchyUsage hierarchyUsage="11"/>
    <rowHierarchyUsage hierarchyUsage="12"/>
  </rowHierarchiesUsage>
  <colHierarchiesUsage count="1">
    <colHierarchyUsage hierarchyUsage="5"/>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Labor Distribution Detail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87C36C25-B4D5-4BDF-8085-30B10EF99F70}" name="PivotTable2" cacheId="768" applyNumberFormats="0" applyBorderFormats="0" applyFontFormats="0" applyPatternFormats="0" applyAlignmentFormats="0" applyWidthHeightFormats="1" dataCaption="Values" tag="79a28570-ff01-4ede-b895-877d99ae59ba" updatedVersion="6" minRefreshableVersion="3" useAutoFormatting="1" subtotalHiddenItems="1" itemPrintTitles="1" createdVersion="5" indent="0" outline="1" outlineData="1" multipleFieldFilters="0" rowHeaderCaption="Accounting Period">
  <location ref="B29:H41" firstHeaderRow="1" firstDataRow="2" firstDataCol="1" rowPageCount="3" colPageCount="1"/>
  <pivotFields count="10">
    <pivotField dataField="1" subtotalTop="0" showAll="0" defaultSubtotal="0"/>
    <pivotField name="Fiscal Year" axis="axisPage" allDrilled="1" subtotalTop="0" showAll="0" dataSourceSort="1" defaultSubtotal="0" defaultAttributeDrillState="1"/>
    <pivotField axis="axisRow" allDrilled="1" subtotalTop="0" showAll="0" dataSourceSort="1" defaultSubtotal="0" defaultAttributeDrillState="1">
      <items count="26">
        <item x="0"/>
        <item x="1"/>
        <item x="2"/>
        <item x="3"/>
        <item x="4"/>
        <item x="5"/>
        <item x="6"/>
        <item x="7"/>
        <item x="8"/>
        <item x="9"/>
        <item x="10"/>
        <item x="11"/>
        <item x="12"/>
        <item x="13"/>
        <item x="14"/>
        <item x="15"/>
        <item x="16"/>
        <item x="17"/>
        <item x="18"/>
        <item x="19"/>
        <item x="20"/>
        <item x="21"/>
        <item x="22"/>
        <item x="23"/>
        <item x="24"/>
        <item x="25"/>
      </items>
    </pivotField>
    <pivotField name="Project Number" axis="axisPage" allDrilled="1" subtotalTop="0" showAll="0" dataSourceSort="1" defaultSubtotal="0" defaultAttributeDrillState="1">
      <items count="15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n="P6037425" x="113"/>
        <item x="114"/>
        <item x="115"/>
        <item x="116"/>
        <item x="117"/>
        <item x="118"/>
        <item x="119"/>
        <item x="120"/>
        <item x="121"/>
        <item x="122"/>
        <item x="123"/>
        <item x="124"/>
        <item s="1"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s>
    </pivotField>
    <pivotField name="Expense Type" axis="axisPage" allDrilled="1" subtotalTop="0" showAll="0" dataSourceSort="1" defaultSubtotal="0" defaultAttributeDrillState="1">
      <items count="1">
        <item s="1" x="0"/>
      </items>
    </pivotField>
    <pivotField name="Budget Unit " allDrilled="1" subtotalTop="0" showAll="0" dataSourceSort="1" defaultSubtotal="0" defaultAttributeDrillState="1"/>
    <pivotField name="Budget Unit Code" allDrilled="1" subtotalTop="0" showAll="0" dataSourceSort="1" defaultSubtotal="0" defaultAttributeDrillState="1">
      <items count="1">
        <item x="0"/>
      </items>
    </pivotField>
    <pivotField axis="axisCol" allDrilled="1" subtotalTop="0" showAll="0" dataSourceSort="1" defaultSubtotal="0" defaultAttributeDrillState="1">
      <items count="5">
        <item x="0"/>
        <item x="1"/>
        <item x="2"/>
        <item x="3"/>
        <item x="4"/>
      </items>
    </pivotField>
    <pivotField axis="axisRow" allDrilled="1" subtotalTop="0" showAll="0" dataSourceSort="1" defaultSubtotal="0" defaultAttributeDrillState="1">
      <items count="1">
        <item x="0"/>
      </items>
    </pivotField>
    <pivotField axis="axisRow" allDrilled="1" subtotalTop="0" showAll="0" dataSourceSort="1" defaultSubtotal="0" defaultAttributeDrillState="1">
      <items count="8">
        <item x="0"/>
        <item x="1"/>
        <item x="2"/>
        <item x="3"/>
        <item x="4"/>
        <item x="5"/>
        <item x="6"/>
        <item x="7"/>
      </items>
    </pivotField>
  </pivotFields>
  <rowFields count="3">
    <field x="8"/>
    <field x="2"/>
    <field x="9"/>
  </rowFields>
  <rowItems count="11">
    <i>
      <x/>
    </i>
    <i r="1">
      <x/>
    </i>
    <i r="2">
      <x/>
    </i>
    <i r="2">
      <x v="1"/>
    </i>
    <i r="2">
      <x v="2"/>
    </i>
    <i r="2">
      <x v="3"/>
    </i>
    <i r="2">
      <x v="4"/>
    </i>
    <i r="2">
      <x v="5"/>
    </i>
    <i r="2">
      <x v="6"/>
    </i>
    <i r="2">
      <x v="7"/>
    </i>
    <i t="grand">
      <x/>
    </i>
  </rowItems>
  <colFields count="1">
    <field x="7"/>
  </colFields>
  <colItems count="6">
    <i>
      <x/>
    </i>
    <i>
      <x v="1"/>
    </i>
    <i>
      <x v="2"/>
    </i>
    <i>
      <x v="3"/>
    </i>
    <i>
      <x v="4"/>
    </i>
    <i t="grand">
      <x/>
    </i>
  </colItems>
  <pageFields count="3">
    <pageField fld="1" hier="4" name="[Labor Distribution Details].[FY].&amp;[2.02E3]" cap="2020"/>
    <pageField fld="3" item="113" hier="11" name="[Labor Distribution Details].[PROG].&amp;[P6039130]" cap="P6039130"/>
    <pageField fld="4" hier="21" name="[Labor Distribution Details].[Type].&amp;[O&amp;M]" cap="O&amp;M"/>
  </pageFields>
  <dataFields count="1">
    <dataField name="Sum of Labor Cost" fld="0" baseField="0" baseItem="0"/>
  </dataFields>
  <formats count="37">
    <format dxfId="118">
      <pivotArea outline="0" collapsedLevelsAreSubtotals="1" fieldPosition="0"/>
    </format>
    <format dxfId="119">
      <pivotArea dataOnly="0" labelOnly="1" grandCol="1" outline="0" fieldPosition="0"/>
    </format>
    <format dxfId="120">
      <pivotArea type="all" dataOnly="0" outline="0" fieldPosition="0"/>
    </format>
    <format dxfId="121">
      <pivotArea dataOnly="0" labelOnly="1" grandCol="1" outline="0" fieldPosition="0"/>
    </format>
    <format dxfId="122">
      <pivotArea dataOnly="0" labelOnly="1" grandCol="1" outline="0" fieldPosition="0"/>
    </format>
    <format dxfId="123">
      <pivotArea dataOnly="0" labelOnly="1" grandCol="1" outline="0" fieldPosition="0"/>
    </format>
    <format dxfId="124">
      <pivotArea dataOnly="0" labelOnly="1" grandCol="1" outline="0" fieldPosition="0"/>
    </format>
    <format dxfId="125">
      <pivotArea dataOnly="0" labelOnly="1" fieldPosition="0">
        <references count="2">
          <reference field="2" count="1">
            <x v="5"/>
          </reference>
          <reference field="3" count="1" selected="0">
            <x v="124"/>
          </reference>
        </references>
      </pivotArea>
    </format>
    <format dxfId="126">
      <pivotArea dataOnly="0" labelOnly="1" fieldPosition="0">
        <references count="2">
          <reference field="2" count="1">
            <x v="0"/>
          </reference>
          <reference field="3" count="1" selected="0">
            <x v="125"/>
          </reference>
        </references>
      </pivotArea>
    </format>
    <format dxfId="127">
      <pivotArea dataOnly="0" labelOnly="1" fieldPosition="0">
        <references count="2">
          <reference field="2" count="1">
            <x v="23"/>
          </reference>
          <reference field="3" count="1" selected="0">
            <x v="126"/>
          </reference>
        </references>
      </pivotArea>
    </format>
    <format dxfId="128">
      <pivotArea dataOnly="0" labelOnly="1" fieldPosition="0">
        <references count="2">
          <reference field="2" count="1">
            <x v="24"/>
          </reference>
          <reference field="3" count="1" selected="0">
            <x v="127"/>
          </reference>
        </references>
      </pivotArea>
    </format>
    <format dxfId="129">
      <pivotArea dataOnly="0" labelOnly="1" fieldPosition="0">
        <references count="2">
          <reference field="2" count="1">
            <x v="25"/>
          </reference>
          <reference field="3" count="1" selected="0">
            <x v="128"/>
          </reference>
        </references>
      </pivotArea>
    </format>
    <format dxfId="130">
      <pivotArea dataOnly="0" labelOnly="1" fieldPosition="0">
        <references count="2">
          <reference field="2" count="1">
            <x v="9"/>
          </reference>
          <reference field="3" count="1" selected="0">
            <x v="129"/>
          </reference>
        </references>
      </pivotArea>
    </format>
    <format dxfId="131">
      <pivotArea dataOnly="0" labelOnly="1" fieldPosition="0">
        <references count="2">
          <reference field="2" count="1">
            <x v="21"/>
          </reference>
          <reference field="3" count="1" selected="0">
            <x v="130"/>
          </reference>
        </references>
      </pivotArea>
    </format>
    <format dxfId="132">
      <pivotArea dataOnly="0" labelOnly="1" fieldPosition="0">
        <references count="2">
          <reference field="2" count="1">
            <x v="2"/>
          </reference>
          <reference field="3" count="1" selected="0">
            <x v="131"/>
          </reference>
        </references>
      </pivotArea>
    </format>
    <format dxfId="133">
      <pivotArea dataOnly="0" labelOnly="1" fieldPosition="0">
        <references count="2">
          <reference field="2" count="1">
            <x v="20"/>
          </reference>
          <reference field="3" count="1" selected="0">
            <x v="132"/>
          </reference>
        </references>
      </pivotArea>
    </format>
    <format dxfId="134">
      <pivotArea dataOnly="0" labelOnly="1" fieldPosition="0">
        <references count="2">
          <reference field="2" count="1">
            <x v="19"/>
          </reference>
          <reference field="3" count="1" selected="0">
            <x v="133"/>
          </reference>
        </references>
      </pivotArea>
    </format>
    <format dxfId="135">
      <pivotArea dataOnly="0" labelOnly="1" fieldPosition="0">
        <references count="2">
          <reference field="2" count="1">
            <x v="3"/>
          </reference>
          <reference field="3" count="1" selected="0">
            <x v="134"/>
          </reference>
        </references>
      </pivotArea>
    </format>
    <format dxfId="136">
      <pivotArea dataOnly="0" labelOnly="1" fieldPosition="0">
        <references count="2">
          <reference field="2" count="1">
            <x v="13"/>
          </reference>
          <reference field="3" count="1" selected="0">
            <x v="135"/>
          </reference>
        </references>
      </pivotArea>
    </format>
    <format dxfId="137">
      <pivotArea dataOnly="0" labelOnly="1" fieldPosition="0">
        <references count="2">
          <reference field="2" count="1">
            <x v="10"/>
          </reference>
          <reference field="3" count="1" selected="0">
            <x v="136"/>
          </reference>
        </references>
      </pivotArea>
    </format>
    <format dxfId="138">
      <pivotArea dataOnly="0" labelOnly="1" fieldPosition="0">
        <references count="2">
          <reference field="2" count="1">
            <x v="11"/>
          </reference>
          <reference field="3" count="1" selected="0">
            <x v="137"/>
          </reference>
        </references>
      </pivotArea>
    </format>
    <format dxfId="139">
      <pivotArea dataOnly="0" labelOnly="1" fieldPosition="0">
        <references count="2">
          <reference field="2" count="1">
            <x v="22"/>
          </reference>
          <reference field="3" count="1" selected="0">
            <x v="138"/>
          </reference>
        </references>
      </pivotArea>
    </format>
    <format dxfId="140">
      <pivotArea dataOnly="0" labelOnly="1" fieldPosition="0">
        <references count="2">
          <reference field="2" count="1">
            <x v="12"/>
          </reference>
          <reference field="3" count="1" selected="0">
            <x v="139"/>
          </reference>
        </references>
      </pivotArea>
    </format>
    <format dxfId="141">
      <pivotArea dataOnly="0" labelOnly="1" fieldPosition="0">
        <references count="2">
          <reference field="2" count="1">
            <x v="7"/>
          </reference>
          <reference field="3" count="1" selected="0">
            <x v="140"/>
          </reference>
        </references>
      </pivotArea>
    </format>
    <format dxfId="142">
      <pivotArea dataOnly="0" labelOnly="1" fieldPosition="0">
        <references count="2">
          <reference field="2" count="1">
            <x v="8"/>
          </reference>
          <reference field="3" count="1" selected="0">
            <x v="141"/>
          </reference>
        </references>
      </pivotArea>
    </format>
    <format dxfId="143">
      <pivotArea dataOnly="0" labelOnly="1" fieldPosition="0">
        <references count="2">
          <reference field="2" count="1">
            <x v="6"/>
          </reference>
          <reference field="3" count="1" selected="0">
            <x v="142"/>
          </reference>
        </references>
      </pivotArea>
    </format>
    <format dxfId="144">
      <pivotArea dataOnly="0" labelOnly="1" fieldPosition="0">
        <references count="2">
          <reference field="2" count="1">
            <x v="15"/>
          </reference>
          <reference field="3" count="1" selected="0">
            <x v="143"/>
          </reference>
        </references>
      </pivotArea>
    </format>
    <format dxfId="145">
      <pivotArea dataOnly="0" labelOnly="1" fieldPosition="0">
        <references count="2">
          <reference field="2" count="1">
            <x v="14"/>
          </reference>
          <reference field="3" count="1" selected="0">
            <x v="144"/>
          </reference>
        </references>
      </pivotArea>
    </format>
    <format dxfId="146">
      <pivotArea dataOnly="0" labelOnly="1" fieldPosition="0">
        <references count="2">
          <reference field="2" count="1">
            <x v="4"/>
          </reference>
          <reference field="3" count="1" selected="0">
            <x v="145"/>
          </reference>
        </references>
      </pivotArea>
    </format>
    <format dxfId="147">
      <pivotArea dataOnly="0" labelOnly="1" fieldPosition="0">
        <references count="2">
          <reference field="2" count="1">
            <x v="18"/>
          </reference>
          <reference field="3" count="1" selected="0">
            <x v="146"/>
          </reference>
        </references>
      </pivotArea>
    </format>
    <format dxfId="148">
      <pivotArea dataOnly="0" labelOnly="1" fieldPosition="0">
        <references count="2">
          <reference field="2" count="1">
            <x v="16"/>
          </reference>
          <reference field="3" count="1" selected="0">
            <x v="147"/>
          </reference>
        </references>
      </pivotArea>
    </format>
    <format dxfId="149">
      <pivotArea dataOnly="0" labelOnly="1" fieldPosition="0">
        <references count="2">
          <reference field="2" count="1">
            <x v="1"/>
          </reference>
          <reference field="3" count="1" selected="0">
            <x v="148"/>
          </reference>
        </references>
      </pivotArea>
    </format>
    <format dxfId="150">
      <pivotArea dataOnly="0" labelOnly="1" fieldPosition="0">
        <references count="2">
          <reference field="2" count="1">
            <x v="17"/>
          </reference>
          <reference field="3" count="1" selected="0">
            <x v="149"/>
          </reference>
        </references>
      </pivotArea>
    </format>
    <format dxfId="151">
      <pivotArea field="1" type="button" dataOnly="0" labelOnly="1" outline="0" axis="axisPage" fieldPosition="0"/>
    </format>
    <format dxfId="152">
      <pivotArea field="3" type="button" dataOnly="0" labelOnly="1" outline="0" axis="axisPage" fieldPosition="1"/>
    </format>
    <format dxfId="153">
      <pivotArea field="6" type="button" dataOnly="0" labelOnly="1" outline="0"/>
    </format>
    <format dxfId="154">
      <pivotArea field="4" type="button" dataOnly="0" labelOnly="1" outline="0" axis="axisPage" fieldPosition="2"/>
    </format>
  </formats>
  <pivotHierarchies count="36">
    <pivotHierarchy dragToData="1"/>
    <pivotHierarchy dragToData="1"/>
    <pivotHierarchy dragToData="1"/>
    <pivotHierarchy dragToData="1"/>
    <pivotHierarchy multipleItemSelectionAllowed="1" dragToData="1" caption="Fiscal Year">
      <members count="1" level="1">
        <member name="[Labor Distribution Details].[FY].&amp;[2.02E3]"/>
      </members>
    </pivotHierarchy>
    <pivotHierarchy dragToData="1"/>
    <pivotHierarchy multipleItemSelectionAllowed="1" dragToData="1" caption="Budget Unit Code">
      <members count="1" level="1">
        <member name="[Labor Distribution Details].[BUDGET UNIT].&amp;[4330]"/>
      </members>
    </pivotHierarchy>
    <pivotHierarchy multipleItemSelectionAllowed="1" dragToData="1">
      <members count="1" level="1">
        <member name="[Labor Distribution Details].[ShortNm].&amp;[WW#17]"/>
      </members>
    </pivotHierarchy>
    <pivotHierarchy dragToData="1"/>
    <pivotHierarchy dragToData="1"/>
    <pivotHierarchy dragToData="1"/>
    <pivotHierarchy multipleItemSelectionAllowed="1" dragToData="1" caption="Project Number"/>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caption="Expense Type"/>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ies>
  <pivotTableStyleInfo name="PivotStyleLight16" showRowHeaders="1" showColHeaders="1" showRowStripes="0" showColStripes="0" showLastColumn="1"/>
  <rowHierarchiesUsage count="3">
    <rowHierarchyUsage hierarchyUsage="8"/>
    <rowHierarchyUsage hierarchyUsage="12"/>
    <rowHierarchyUsage hierarchyUsage="15"/>
  </rowHierarchiesUsage>
  <colHierarchiesUsage count="1">
    <colHierarchyUsage hierarchyUsage="5"/>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Labor Distribution Detail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BBAA0C67-85D4-44C5-9E4F-ECEADF8A4A19}" name="PivotTable1" cacheId="776" applyNumberFormats="0" applyBorderFormats="0" applyFontFormats="0" applyPatternFormats="0" applyAlignmentFormats="0" applyWidthHeightFormats="1" dataCaption="Values" tag="06b0174e-14c2-4750-900b-2b6ec24b69cd" updatedVersion="6" minRefreshableVersion="3" useAutoFormatting="1" subtotalHiddenItems="1" itemPrintTitles="1" createdVersion="5" indent="0" outline="1" outlineData="1" multipleFieldFilters="0" rowHeaderCaption="Accounting Period">
  <location ref="B6:Y14" firstHeaderRow="1" firstDataRow="3" firstDataCol="1" rowPageCount="3" colPageCount="1"/>
  <pivotFields count="9">
    <pivotField dataField="1" subtotalTop="0" showAll="0" defaultSubtotal="0"/>
    <pivotField name="Fiscal Year" axis="axisPage" allDrilled="1" subtotalTop="0" showAll="0" dataSourceSort="1" defaultSubtotal="0" defaultAttributeDrillState="1"/>
    <pivotField axis="axisRow" allDrilled="1" subtotalTop="0" showAll="0" dataSourceSort="1" defaultSubtotal="0" defaultAttributeDrillState="1">
      <items count="5">
        <item x="0"/>
        <item x="1"/>
        <item x="2"/>
        <item x="3"/>
        <item x="4"/>
      </items>
    </pivotField>
    <pivotField axis="axisPage" allDrilled="1" subtotalTop="0" showAll="0" dataSourceSort="1" defaultSubtotal="0" defaultAttributeDrillState="1"/>
    <pivotField axis="axisCol" allDrilled="1" subtotalTop="0" showAll="0" dataSourceSort="1" defaultSubtotal="0" defaultAttributeDrillState="1">
      <items count="3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s>
    </pivotField>
    <pivotField axis="axisCol" allDrilled="1" subtotalTop="0" showAll="0" dataSourceSort="1" defaultSubtotal="0" defaultAttributeDrillState="1">
      <items count="3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s>
    </pivotField>
    <pivotField name="Expense Type" axis="axisPage" allDrilled="1" subtotalTop="0" showAll="0" dataSourceSort="1" defaultSubtotal="0" defaultAttributeDrillState="1"/>
    <pivotField name="Budget Unit " allDrilled="1" subtotalTop="0" showAll="0" dataSourceSort="1" defaultSubtotal="0" defaultAttributeDrillState="1"/>
    <pivotField name="Budget Unit Code" allDrilled="1" subtotalTop="0" showAll="0" dataSourceSort="1" defaultSubtotal="0" defaultAttributeDrillState="1">
      <items count="1">
        <item s="1" x="0"/>
      </items>
    </pivotField>
  </pivotFields>
  <rowFields count="1">
    <field x="2"/>
  </rowFields>
  <rowItems count="6">
    <i>
      <x/>
    </i>
    <i>
      <x v="1"/>
    </i>
    <i>
      <x v="2"/>
    </i>
    <i>
      <x v="3"/>
    </i>
    <i>
      <x v="4"/>
    </i>
    <i t="grand">
      <x/>
    </i>
  </rowItems>
  <colFields count="2">
    <field x="5"/>
    <field x="4"/>
  </colFields>
  <colItems count="23">
    <i>
      <x/>
      <x/>
    </i>
    <i>
      <x v="1"/>
      <x v="1"/>
    </i>
    <i>
      <x v="2"/>
      <x v="2"/>
    </i>
    <i>
      <x v="3"/>
      <x v="3"/>
    </i>
    <i>
      <x v="4"/>
      <x v="4"/>
    </i>
    <i>
      <x v="5"/>
      <x v="5"/>
    </i>
    <i>
      <x v="6"/>
      <x v="6"/>
    </i>
    <i>
      <x v="7"/>
      <x v="7"/>
    </i>
    <i>
      <x v="8"/>
      <x v="8"/>
    </i>
    <i>
      <x v="9"/>
      <x v="9"/>
    </i>
    <i>
      <x v="10"/>
      <x v="10"/>
    </i>
    <i>
      <x v="11"/>
      <x v="11"/>
    </i>
    <i>
      <x v="12"/>
      <x v="12"/>
    </i>
    <i>
      <x v="13"/>
      <x v="13"/>
    </i>
    <i>
      <x v="14"/>
      <x v="14"/>
    </i>
    <i>
      <x v="15"/>
      <x v="15"/>
    </i>
    <i>
      <x v="16"/>
      <x v="16"/>
    </i>
    <i>
      <x v="17"/>
      <x v="17"/>
    </i>
    <i>
      <x v="18"/>
      <x v="18"/>
    </i>
    <i>
      <x v="19"/>
      <x v="19"/>
    </i>
    <i>
      <x v="20"/>
      <x v="20"/>
    </i>
    <i>
      <x v="21"/>
      <x v="21"/>
    </i>
    <i t="grand">
      <x/>
    </i>
  </colItems>
  <pageFields count="3">
    <pageField fld="1" hier="4" name="[Labor Distribution Details].[FY].&amp;[2.02E3]" cap="2020"/>
    <pageField fld="3" hier="8" name="[Labor Distribution Details].[Description].&amp;[Somis Water District]" cap="Somis Water District"/>
    <pageField fld="6" hier="21" name="[Labor Distribution Details].[Type].&amp;[O&amp;M]" cap="O&amp;M"/>
  </pageFields>
  <dataFields count="1">
    <dataField name="Sum of Labor Cost" fld="0" baseField="0" baseItem="0"/>
  </dataFields>
  <formats count="45">
    <format dxfId="73">
      <pivotArea outline="0" collapsedLevelsAreSubtotals="1" fieldPosition="0"/>
    </format>
    <format dxfId="74">
      <pivotArea dataOnly="0" labelOnly="1" grandCol="1" outline="0" fieldPosition="0"/>
    </format>
    <format dxfId="75">
      <pivotArea type="all" dataOnly="0" outline="0" fieldPosition="0"/>
    </format>
    <format dxfId="76">
      <pivotArea dataOnly="0" labelOnly="1" grandCol="1" outline="0" fieldPosition="0"/>
    </format>
    <format dxfId="77">
      <pivotArea dataOnly="0" labelOnly="1" grandCol="1" outline="0" fieldPosition="0"/>
    </format>
    <format dxfId="78">
      <pivotArea dataOnly="0" labelOnly="1" grandCol="1" outline="0" fieldPosition="0"/>
    </format>
    <format dxfId="79">
      <pivotArea dataOnly="0" labelOnly="1" grandCol="1" outline="0" fieldPosition="0"/>
    </format>
    <format dxfId="80">
      <pivotArea dataOnly="0" labelOnly="1" fieldPosition="0">
        <references count="2">
          <reference field="4" count="1">
            <x v="0"/>
          </reference>
          <reference field="5" count="1" selected="0">
            <x v="0"/>
          </reference>
        </references>
      </pivotArea>
    </format>
    <format dxfId="81">
      <pivotArea dataOnly="0" labelOnly="1" fieldPosition="0">
        <references count="2">
          <reference field="4" count="1">
            <x v="1"/>
          </reference>
          <reference field="5" count="1" selected="0">
            <x v="1"/>
          </reference>
        </references>
      </pivotArea>
    </format>
    <format dxfId="82">
      <pivotArea dataOnly="0" labelOnly="1" fieldPosition="0">
        <references count="2">
          <reference field="4" count="1">
            <x v="2"/>
          </reference>
          <reference field="5" count="1" selected="0">
            <x v="2"/>
          </reference>
        </references>
      </pivotArea>
    </format>
    <format dxfId="83">
      <pivotArea dataOnly="0" labelOnly="1" fieldPosition="0">
        <references count="2">
          <reference field="4" count="1">
            <x v="3"/>
          </reference>
          <reference field="5" count="1" selected="0">
            <x v="3"/>
          </reference>
        </references>
      </pivotArea>
    </format>
    <format dxfId="84">
      <pivotArea dataOnly="0" labelOnly="1" fieldPosition="0">
        <references count="2">
          <reference field="4" count="1">
            <x v="4"/>
          </reference>
          <reference field="5" count="1" selected="0">
            <x v="4"/>
          </reference>
        </references>
      </pivotArea>
    </format>
    <format dxfId="85">
      <pivotArea dataOnly="0" labelOnly="1" fieldPosition="0">
        <references count="2">
          <reference field="4" count="1">
            <x v="22"/>
          </reference>
          <reference field="5" count="1" selected="0">
            <x v="22"/>
          </reference>
        </references>
      </pivotArea>
    </format>
    <format dxfId="86">
      <pivotArea dataOnly="0" labelOnly="1" fieldPosition="0">
        <references count="2">
          <reference field="4" count="1">
            <x v="6"/>
          </reference>
          <reference field="5" count="1" selected="0">
            <x v="6"/>
          </reference>
        </references>
      </pivotArea>
    </format>
    <format dxfId="87">
      <pivotArea dataOnly="0" labelOnly="1" fieldPosition="0">
        <references count="2">
          <reference field="4" count="1">
            <x v="7"/>
          </reference>
          <reference field="5" count="1" selected="0">
            <x v="7"/>
          </reference>
        </references>
      </pivotArea>
    </format>
    <format dxfId="88">
      <pivotArea dataOnly="0" labelOnly="1" fieldPosition="0">
        <references count="2">
          <reference field="4" count="1">
            <x v="8"/>
          </reference>
          <reference field="5" count="1" selected="0">
            <x v="8"/>
          </reference>
        </references>
      </pivotArea>
    </format>
    <format dxfId="89">
      <pivotArea dataOnly="0" labelOnly="1" fieldPosition="0">
        <references count="2">
          <reference field="4" count="1">
            <x v="23"/>
          </reference>
          <reference field="5" count="1" selected="0">
            <x v="23"/>
          </reference>
        </references>
      </pivotArea>
    </format>
    <format dxfId="90">
      <pivotArea dataOnly="0" labelOnly="1" fieldPosition="0">
        <references count="2">
          <reference field="4" count="1">
            <x v="24"/>
          </reference>
          <reference field="5" count="1" selected="0">
            <x v="24"/>
          </reference>
        </references>
      </pivotArea>
    </format>
    <format dxfId="91">
      <pivotArea dataOnly="0" labelOnly="1" fieldPosition="0">
        <references count="2">
          <reference field="4" count="1">
            <x v="9"/>
          </reference>
          <reference field="5" count="1" selected="0">
            <x v="9"/>
          </reference>
        </references>
      </pivotArea>
    </format>
    <format dxfId="92">
      <pivotArea dataOnly="0" labelOnly="1" fieldPosition="0">
        <references count="2">
          <reference field="4" count="1">
            <x v="10"/>
          </reference>
          <reference field="5" count="1" selected="0">
            <x v="10"/>
          </reference>
        </references>
      </pivotArea>
    </format>
    <format dxfId="93">
      <pivotArea dataOnly="0" labelOnly="1" fieldPosition="0">
        <references count="2">
          <reference field="4" count="1">
            <x v="11"/>
          </reference>
          <reference field="5" count="1" selected="0">
            <x v="11"/>
          </reference>
        </references>
      </pivotArea>
    </format>
    <format dxfId="94">
      <pivotArea dataOnly="0" labelOnly="1" fieldPosition="0">
        <references count="2">
          <reference field="4" count="1">
            <x v="12"/>
          </reference>
          <reference field="5" count="1" selected="0">
            <x v="12"/>
          </reference>
        </references>
      </pivotArea>
    </format>
    <format dxfId="95">
      <pivotArea dataOnly="0" labelOnly="1" fieldPosition="0">
        <references count="2">
          <reference field="4" count="1">
            <x v="13"/>
          </reference>
          <reference field="5" count="1" selected="0">
            <x v="13"/>
          </reference>
        </references>
      </pivotArea>
    </format>
    <format dxfId="96">
      <pivotArea dataOnly="0" labelOnly="1" fieldPosition="0">
        <references count="2">
          <reference field="4" count="1">
            <x v="14"/>
          </reference>
          <reference field="5" count="1" selected="0">
            <x v="14"/>
          </reference>
        </references>
      </pivotArea>
    </format>
    <format dxfId="97">
      <pivotArea dataOnly="0" labelOnly="1" fieldPosition="0">
        <references count="2">
          <reference field="4" count="1">
            <x v="15"/>
          </reference>
          <reference field="5" count="1" selected="0">
            <x v="15"/>
          </reference>
        </references>
      </pivotArea>
    </format>
    <format dxfId="98">
      <pivotArea dataOnly="0" labelOnly="1" fieldPosition="0">
        <references count="2">
          <reference field="4" count="1">
            <x v="25"/>
          </reference>
          <reference field="5" count="1" selected="0">
            <x v="25"/>
          </reference>
        </references>
      </pivotArea>
    </format>
    <format dxfId="99">
      <pivotArea dataOnly="0" labelOnly="1" fieldPosition="0">
        <references count="2">
          <reference field="4" count="1">
            <x v="16"/>
          </reference>
          <reference field="5" count="1" selected="0">
            <x v="16"/>
          </reference>
        </references>
      </pivotArea>
    </format>
    <format dxfId="100">
      <pivotArea dataOnly="0" labelOnly="1" fieldPosition="0">
        <references count="2">
          <reference field="4" count="1">
            <x v="17"/>
          </reference>
          <reference field="5" count="1" selected="0">
            <x v="17"/>
          </reference>
        </references>
      </pivotArea>
    </format>
    <format dxfId="101">
      <pivotArea dataOnly="0" labelOnly="1" fieldPosition="0">
        <references count="2">
          <reference field="4" count="1">
            <x v="18"/>
          </reference>
          <reference field="5" count="1" selected="0">
            <x v="18"/>
          </reference>
        </references>
      </pivotArea>
    </format>
    <format dxfId="102">
      <pivotArea dataOnly="0" labelOnly="1" fieldPosition="0">
        <references count="2">
          <reference field="4" count="1">
            <x v="19"/>
          </reference>
          <reference field="5" count="1" selected="0">
            <x v="19"/>
          </reference>
        </references>
      </pivotArea>
    </format>
    <format dxfId="103">
      <pivotArea dataOnly="0" labelOnly="1" fieldPosition="0">
        <references count="2">
          <reference field="4" count="1">
            <x v="20"/>
          </reference>
          <reference field="5" count="1" selected="0">
            <x v="20"/>
          </reference>
        </references>
      </pivotArea>
    </format>
    <format dxfId="104">
      <pivotArea dataOnly="0" labelOnly="1" fieldPosition="0">
        <references count="2">
          <reference field="4" count="1">
            <x v="21"/>
          </reference>
          <reference field="5" count="1" selected="0">
            <x v="21"/>
          </reference>
        </references>
      </pivotArea>
    </format>
    <format dxfId="105">
      <pivotArea dataOnly="0" labelOnly="1" fieldPosition="0">
        <references count="2">
          <reference field="4" count="1">
            <x v="26"/>
          </reference>
          <reference field="5" count="1" selected="0">
            <x v="26"/>
          </reference>
        </references>
      </pivotArea>
    </format>
    <format dxfId="106">
      <pivotArea dataOnly="0" labelOnly="1" grandCol="1" outline="0" fieldPosition="0"/>
    </format>
    <format dxfId="107">
      <pivotArea dataOnly="0" labelOnly="1" fieldPosition="0">
        <references count="2">
          <reference field="4" count="1">
            <x v="27"/>
          </reference>
          <reference field="5" count="1" selected="0">
            <x v="27"/>
          </reference>
        </references>
      </pivotArea>
    </format>
    <format dxfId="108">
      <pivotArea dataOnly="0" labelOnly="1" fieldPosition="0">
        <references count="2">
          <reference field="4" count="1">
            <x v="28"/>
          </reference>
          <reference field="5" count="1" selected="0">
            <x v="28"/>
          </reference>
        </references>
      </pivotArea>
    </format>
    <format dxfId="109">
      <pivotArea dataOnly="0" labelOnly="1" fieldPosition="0">
        <references count="2">
          <reference field="4" count="1">
            <x v="29"/>
          </reference>
          <reference field="5" count="1" selected="0">
            <x v="29"/>
          </reference>
        </references>
      </pivotArea>
    </format>
    <format dxfId="110">
      <pivotArea dataOnly="0" labelOnly="1" fieldPosition="0">
        <references count="2">
          <reference field="4" count="1">
            <x v="30"/>
          </reference>
          <reference field="5" count="1" selected="0">
            <x v="30"/>
          </reference>
        </references>
      </pivotArea>
    </format>
    <format dxfId="111">
      <pivotArea dataOnly="0" labelOnly="1" fieldPosition="0">
        <references count="2">
          <reference field="4" count="1">
            <x v="31"/>
          </reference>
          <reference field="5" count="1" selected="0">
            <x v="31"/>
          </reference>
        </references>
      </pivotArea>
    </format>
    <format dxfId="112">
      <pivotArea dataOnly="0" labelOnly="1" fieldPosition="0">
        <references count="2">
          <reference field="4" count="1">
            <x v="32"/>
          </reference>
          <reference field="5" count="1" selected="0">
            <x v="32"/>
          </reference>
        </references>
      </pivotArea>
    </format>
    <format dxfId="113">
      <pivotArea dataOnly="0" labelOnly="1" fieldPosition="0">
        <references count="2">
          <reference field="4" count="1">
            <x v="33"/>
          </reference>
          <reference field="5" count="1" selected="0">
            <x v="33"/>
          </reference>
        </references>
      </pivotArea>
    </format>
    <format dxfId="114">
      <pivotArea dataOnly="0" labelOnly="1" fieldPosition="0">
        <references count="2">
          <reference field="4" count="1">
            <x v="34"/>
          </reference>
          <reference field="5" count="1" selected="0">
            <x v="34"/>
          </reference>
        </references>
      </pivotArea>
    </format>
    <format dxfId="115">
      <pivotArea field="1" type="button" dataOnly="0" labelOnly="1" outline="0" axis="axisPage" fieldPosition="0"/>
    </format>
    <format dxfId="116">
      <pivotArea field="3" type="button" dataOnly="0" labelOnly="1" outline="0" axis="axisPage" fieldPosition="1"/>
    </format>
    <format dxfId="117">
      <pivotArea field="6" type="button" dataOnly="0" labelOnly="1" outline="0" axis="axisPage" fieldPosition="2"/>
    </format>
  </formats>
  <pivotHierarchies count="36">
    <pivotHierarchy dragToData="1"/>
    <pivotHierarchy dragToData="1"/>
    <pivotHierarchy dragToData="1"/>
    <pivotHierarchy dragToData="1"/>
    <pivotHierarchy multipleItemSelectionAllowed="1" dragToData="1" caption="Fiscal Year">
      <members count="1" level="1">
        <member name="[Labor Distribution Details].[FY].&amp;[2.02E3]"/>
      </members>
    </pivotHierarchy>
    <pivotHierarchy dragToData="1"/>
    <pivotHierarchy multipleItemSelectionAllowed="1" dragToData="1" caption="Budget Unit Code"/>
    <pivotHierarchy multipleItemSelectionAllowed="1" dragToData="1">
      <members count="1" level="1">
        <member name="[Labor Distribution Details].[ShortNm].&amp;[WW#17]"/>
      </members>
    </pivotHierarchy>
    <pivotHierarchy multipleItemSelectionAllowed="1" dragToData="1">
      <members count="1" level="1">
        <member name="[Labor Distribution Details].[Description].&amp;[Somis Water District]"/>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caption="Expense Type">
      <members count="1" level="1">
        <member name="[Labor Distribution Details].[Type].&amp;[O&amp;M]"/>
      </members>
    </pivotHierarchy>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5"/>
  </rowHierarchiesUsage>
  <colHierarchiesUsage count="2">
    <colHierarchyUsage hierarchyUsage="11"/>
    <colHierarchyUsage hierarchyUsage="1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Labor Distribution Detail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32E2F9CF-DEFD-4C7E-A349-A8C1193B67F8}" name="PivotTable4" cacheId="778" applyNumberFormats="0" applyBorderFormats="0" applyFontFormats="0" applyPatternFormats="0" applyAlignmentFormats="0" applyWidthHeightFormats="1" dataCaption="Values" tag="23f1e28e-31b2-4057-b234-16386b948ace" updatedVersion="6" minRefreshableVersion="3" useAutoFormatting="1" subtotalHiddenItems="1" itemPrintTitles="1" createdVersion="5" indent="0" outline="1" outlineData="1" multipleFieldFilters="0" rowHeaderCaption="Accounting Period">
  <location ref="S6:AF35" firstHeaderRow="1" firstDataRow="2" firstDataCol="1" rowPageCount="1" colPageCount="1"/>
  <pivotFields count="10">
    <pivotField dataField="1" subtotalTop="0" showAll="0" defaultSubtotal="0"/>
    <pivotField name="Fiscal Year" allDrilled="1" subtotalTop="0" showAll="0" dataSourceSort="1" defaultSubtotal="0" defaultAttributeDrillState="1"/>
    <pivotField allDrilled="1" subtotalTop="0" showAll="0" dataSourceSort="1" defaultSubtotal="0" defaultAttributeDrillState="1"/>
    <pivotField name="Expense Type" allDrilled="1" subtotalTop="0" showAll="0" dataSourceSort="1" defaultSubtotal="0" defaultAttributeDrillState="1"/>
    <pivotField name="Budget Unit " allDrilled="1" subtotalTop="0" showAll="0" dataSourceSort="1" defaultSubtotal="0" defaultAttributeDrillState="1"/>
    <pivotField name="Budget Unit Code" allDrilled="1" subtotalTop="0" showAll="0" dataSourceSort="1" defaultSubtotal="0" defaultAttributeDrillState="1"/>
    <pivotField axis="axisPage" allDrilled="1" subtotalTop="0" showAll="0" dataSourceSort="1" defaultSubtotal="0" defaultAttributeDrillState="1"/>
    <pivotField axis="axisCol" allDrilled="1" subtotalTop="0" showAll="0" dataSourceSort="1" defaultSubtotal="0" defaultAttributeDrillState="1">
      <items count="12">
        <item x="0"/>
        <item x="1"/>
        <item x="2"/>
        <item x="3"/>
        <item x="4"/>
        <item x="5"/>
        <item x="6"/>
        <item x="7"/>
        <item x="8"/>
        <item x="9"/>
        <item x="10"/>
        <item x="11"/>
      </items>
    </pivotField>
    <pivotField axis="axisRow" allDrilled="1" subtotalTop="0" showAll="0" dataSourceSort="1" defaultSubtotal="0" defaultAttributeDrillState="1">
      <items count="4">
        <item x="0"/>
        <item x="1"/>
        <item x="2"/>
        <item x="3"/>
      </items>
    </pivotField>
    <pivotField axis="axisRow" allDrilled="1" subtotalTop="0" showAll="0" dataSourceSort="1" defaultSubtotal="0" defaultAttributeDrillState="1">
      <items count="19">
        <item x="0"/>
        <item x="1"/>
        <item x="2"/>
        <item x="3"/>
        <item x="4"/>
        <item x="5"/>
        <item x="6"/>
        <item x="7"/>
        <item x="8"/>
        <item x="9"/>
        <item x="10"/>
        <item x="11"/>
        <item x="12"/>
        <item x="13"/>
        <item x="14"/>
        <item x="15"/>
        <item x="16"/>
        <item x="17"/>
        <item x="18"/>
      </items>
    </pivotField>
  </pivotFields>
  <rowFields count="2">
    <field x="8"/>
    <field x="9"/>
  </rowFields>
  <rowItems count="28">
    <i>
      <x/>
    </i>
    <i r="1">
      <x/>
    </i>
    <i r="1">
      <x v="1"/>
    </i>
    <i r="1">
      <x v="2"/>
    </i>
    <i r="1">
      <x v="3"/>
    </i>
    <i r="1">
      <x v="4"/>
    </i>
    <i r="1">
      <x v="5"/>
    </i>
    <i r="1">
      <x v="6"/>
    </i>
    <i r="1">
      <x v="7"/>
    </i>
    <i>
      <x v="1"/>
    </i>
    <i r="1">
      <x v="1"/>
    </i>
    <i>
      <x v="2"/>
    </i>
    <i r="1">
      <x v="8"/>
    </i>
    <i r="1">
      <x v="9"/>
    </i>
    <i r="1">
      <x v="10"/>
    </i>
    <i r="1">
      <x v="11"/>
    </i>
    <i r="1">
      <x v="1"/>
    </i>
    <i r="1">
      <x v="12"/>
    </i>
    <i r="1">
      <x v="13"/>
    </i>
    <i r="1">
      <x v="14"/>
    </i>
    <i r="1">
      <x v="15"/>
    </i>
    <i r="1">
      <x v="4"/>
    </i>
    <i r="1">
      <x v="16"/>
    </i>
    <i r="1">
      <x v="17"/>
    </i>
    <i r="1">
      <x v="18"/>
    </i>
    <i>
      <x v="3"/>
    </i>
    <i r="1">
      <x v="4"/>
    </i>
    <i t="grand">
      <x/>
    </i>
  </rowItems>
  <colFields count="1">
    <field x="7"/>
  </colFields>
  <colItems count="13">
    <i>
      <x/>
    </i>
    <i>
      <x v="1"/>
    </i>
    <i>
      <x v="2"/>
    </i>
    <i>
      <x v="3"/>
    </i>
    <i>
      <x v="4"/>
    </i>
    <i>
      <x v="5"/>
    </i>
    <i>
      <x v="6"/>
    </i>
    <i>
      <x v="7"/>
    </i>
    <i>
      <x v="8"/>
    </i>
    <i>
      <x v="9"/>
    </i>
    <i>
      <x v="10"/>
    </i>
    <i>
      <x v="11"/>
    </i>
    <i t="grand">
      <x/>
    </i>
  </colItems>
  <pageFields count="1">
    <pageField fld="6" hier="10" name="[Labor Distribution Details].[Major Program Name].&amp;[WW 1 S DESIGN CONST]" cap="WW 1 S DESIGN CONST"/>
  </pageFields>
  <dataFields count="1">
    <dataField name="Sum of Labor Cost" fld="0" baseField="0" baseItem="0"/>
  </dataFields>
  <formats count="14">
    <format dxfId="59">
      <pivotArea outline="0" collapsedLevelsAreSubtotals="1" fieldPosition="0"/>
    </format>
    <format dxfId="60">
      <pivotArea dataOnly="0" labelOnly="1" grandCol="1" outline="0" fieldPosition="0"/>
    </format>
    <format dxfId="61">
      <pivotArea type="all" dataOnly="0" outline="0" fieldPosition="0"/>
    </format>
    <format dxfId="62">
      <pivotArea dataOnly="0" labelOnly="1" grandCol="1" outline="0" fieldPosition="0"/>
    </format>
    <format dxfId="63">
      <pivotArea dataOnly="0" labelOnly="1" grandCol="1" outline="0" fieldPosition="0"/>
    </format>
    <format dxfId="64">
      <pivotArea dataOnly="0" labelOnly="1" grandCol="1" outline="0" fieldPosition="0"/>
    </format>
    <format dxfId="65">
      <pivotArea field="2" type="button" dataOnly="0" labelOnly="1" outline="0"/>
    </format>
    <format dxfId="66">
      <pivotArea dataOnly="0" labelOnly="1" grandCol="1" outline="0" fieldPosition="0"/>
    </format>
    <format dxfId="67">
      <pivotArea field="2" type="button" dataOnly="0" labelOnly="1" outline="0"/>
    </format>
    <format dxfId="68">
      <pivotArea field="2" type="button" dataOnly="0" labelOnly="1" outline="0"/>
    </format>
    <format dxfId="69">
      <pivotArea dataOnly="0" labelOnly="1" grandCol="1" outline="0" fieldPosition="0"/>
    </format>
    <format dxfId="70">
      <pivotArea field="2" type="button" dataOnly="0" labelOnly="1" outline="0"/>
    </format>
    <format dxfId="71">
      <pivotArea dataOnly="0" labelOnly="1" grandCol="1" outline="0" fieldPosition="0"/>
    </format>
    <format dxfId="72">
      <pivotArea field="1" type="button" dataOnly="0" labelOnly="1" outline="0"/>
    </format>
  </formats>
  <pivotHierarchies count="36">
    <pivotHierarchy dragToData="1"/>
    <pivotHierarchy dragToData="1"/>
    <pivotHierarchy dragToData="1"/>
    <pivotHierarchy dragToData="1"/>
    <pivotHierarchy multipleItemSelectionAllowed="1" dragToData="1" caption="Fiscal Year">
      <members count="1" level="1">
        <member name="[Labor Distribution Details].[FY].&amp;[2.019E3]"/>
      </members>
    </pivotHierarchy>
    <pivotHierarchy dragToData="1"/>
    <pivotHierarchy multipleItemSelectionAllowed="1" dragToData="1" caption="Budget Unit Code">
      <members count="1" level="1">
        <member name="[Labor Distribution Details].[BUDGET UNIT].&amp;[4330]"/>
      </members>
    </pivotHierarchy>
    <pivotHierarchy multipleItemSelectionAllowed="1" dragToData="1">
      <members count="1" level="1">
        <member name="[Labor Distribution Details].[ShortNm].&amp;[WW#17]"/>
      </members>
    </pivotHierarchy>
    <pivotHierarchy multipleItemSelectionAllowed="1" dragToData="1">
      <members count="1" level="1">
        <member name="[Labor Distribution Details].[Description].&amp;[Moorpark Water District]"/>
      </members>
    </pivotHierarchy>
    <pivotHierarchy dragToData="1"/>
    <pivotHierarchy multipleItemSelectionAllowed="1" dragToData="1">
      <members count="6" level="1">
        <member name="[Labor Distribution Details].[Major Program Name].&amp;[WW 1 S DESIGN CONST]"/>
        <member name="[Labor Distribution Details].[Major Program Name].&amp;[WW 1 W DESIGN CONST]"/>
        <member name="[Labor Distribution Details].[Major Program Name].&amp;[CUE SWR DESIGN CONST]"/>
        <member name="[Labor Distribution Details].[Major Program Name].&amp;[WW 16 S DESIGN CONST]"/>
        <member name="[Labor Distribution Details].[Major Program Name].&amp;[WW 19 W DESIGN CONST]"/>
        <member name="[Labor Distribution Details].[Major Program Name].&amp;[WW 17 W DESIGN CONSTR]"/>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caption="Expense Type">
      <members count="1" level="1">
        <member name="[Labor Distribution Details].[Type].&amp;[Capital]"/>
      </members>
    </pivotHierarchy>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ies>
  <pivotTableStyleInfo name="PivotStyleLight16" showRowHeaders="1" showColHeaders="1" showRowStripes="0" showColStripes="0" showLastColumn="1"/>
  <rowHierarchiesUsage count="2">
    <rowHierarchyUsage hierarchyUsage="12"/>
    <rowHierarchyUsage hierarchyUsage="15"/>
  </rowHierarchiesUsage>
  <colHierarchiesUsage count="1">
    <colHierarchyUsage hierarchyUsage="5"/>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Labor Distribution Detail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8CA0DC44-18FA-4ACC-9A1B-046F07B1DE6B}" name="PivotTable1" cacheId="777" applyNumberFormats="0" applyBorderFormats="0" applyFontFormats="0" applyPatternFormats="0" applyAlignmentFormats="0" applyWidthHeightFormats="1" dataCaption="Values" tag="f09e116b-bba4-4f78-895a-96cacf3ae917" updatedVersion="6" minRefreshableVersion="3" useAutoFormatting="1" subtotalHiddenItems="1" itemPrintTitles="1" createdVersion="5" indent="0" outline="1" outlineData="1" multipleFieldFilters="0" rowHeaderCaption="Accounting Period">
  <location ref="C6:P12" firstHeaderRow="1" firstDataRow="2" firstDataCol="1" rowPageCount="1" colPageCount="1"/>
  <pivotFields count="9">
    <pivotField dataField="1" subtotalTop="0" showAll="0" defaultSubtotal="0"/>
    <pivotField name="Fiscal Year" allDrilled="1" subtotalTop="0" showAll="0" dataSourceSort="1" defaultSubtotal="0" defaultAttributeDrillState="1"/>
    <pivotField allDrilled="1" subtotalTop="0" showAll="0" dataSourceSort="1" defaultSubtotal="0" defaultAttributeDrillState="1"/>
    <pivotField name="Expense Type" allDrilled="1" subtotalTop="0" showAll="0" dataSourceSort="1" defaultSubtotal="0" defaultAttributeDrillState="1"/>
    <pivotField name="Budget Unit " allDrilled="1" subtotalTop="0" showAll="0" dataSourceSort="1" defaultSubtotal="0" defaultAttributeDrillState="1"/>
    <pivotField name="Budget Unit Code" allDrilled="1" subtotalTop="0" showAll="0" dataSourceSort="1" defaultSubtotal="0" defaultAttributeDrillState="1"/>
    <pivotField axis="axisPage" allDrilled="1" subtotalTop="0" showAll="0" dataSourceSort="1" defaultSubtotal="0" defaultAttributeDrillState="1"/>
    <pivotField axis="axisCol" allDrilled="1" subtotalTop="0" showAll="0" dataSourceSort="1" defaultSubtotal="0" defaultAttributeDrillState="1">
      <items count="12">
        <item x="0"/>
        <item x="1"/>
        <item x="2"/>
        <item x="3"/>
        <item x="4"/>
        <item x="5"/>
        <item x="6"/>
        <item x="7"/>
        <item x="8"/>
        <item x="9"/>
        <item x="10"/>
        <item x="11"/>
      </items>
    </pivotField>
    <pivotField axis="axisRow" allDrilled="1" subtotalTop="0" showAll="0" dataSourceSort="1" defaultSubtotal="0" defaultAttributeDrillState="1">
      <items count="4">
        <item x="0"/>
        <item x="1"/>
        <item x="2"/>
        <item x="3"/>
      </items>
    </pivotField>
  </pivotFields>
  <rowFields count="1">
    <field x="8"/>
  </rowFields>
  <rowItems count="5">
    <i>
      <x/>
    </i>
    <i>
      <x v="1"/>
    </i>
    <i>
      <x v="2"/>
    </i>
    <i>
      <x v="3"/>
    </i>
    <i t="grand">
      <x/>
    </i>
  </rowItems>
  <colFields count="1">
    <field x="7"/>
  </colFields>
  <colItems count="13">
    <i>
      <x/>
    </i>
    <i>
      <x v="1"/>
    </i>
    <i>
      <x v="2"/>
    </i>
    <i>
      <x v="3"/>
    </i>
    <i>
      <x v="4"/>
    </i>
    <i>
      <x v="5"/>
    </i>
    <i>
      <x v="6"/>
    </i>
    <i>
      <x v="7"/>
    </i>
    <i>
      <x v="8"/>
    </i>
    <i>
      <x v="9"/>
    </i>
    <i>
      <x v="10"/>
    </i>
    <i>
      <x v="11"/>
    </i>
    <i t="grand">
      <x/>
    </i>
  </colItems>
  <pageFields count="1">
    <pageField fld="6" hier="10" name="[Labor Distribution Details].[Major Program Name].&amp;[WW 1 S DESIGN CONST]" cap="WW 1 S DESIGN CONST"/>
  </pageFields>
  <dataFields count="1">
    <dataField name="Sum of Labor Cost" fld="0" baseField="0" baseItem="0"/>
  </dataFields>
  <formats count="14">
    <format dxfId="45">
      <pivotArea outline="0" collapsedLevelsAreSubtotals="1" fieldPosition="0"/>
    </format>
    <format dxfId="46">
      <pivotArea dataOnly="0" labelOnly="1" grandCol="1" outline="0" fieldPosition="0"/>
    </format>
    <format dxfId="47">
      <pivotArea type="all" dataOnly="0" outline="0" fieldPosition="0"/>
    </format>
    <format dxfId="48">
      <pivotArea dataOnly="0" labelOnly="1" grandCol="1" outline="0" fieldPosition="0"/>
    </format>
    <format dxfId="49">
      <pivotArea dataOnly="0" labelOnly="1" grandCol="1" outline="0" fieldPosition="0"/>
    </format>
    <format dxfId="50">
      <pivotArea dataOnly="0" labelOnly="1" grandCol="1" outline="0" fieldPosition="0"/>
    </format>
    <format dxfId="51">
      <pivotArea field="2" type="button" dataOnly="0" labelOnly="1" outline="0"/>
    </format>
    <format dxfId="52">
      <pivotArea dataOnly="0" labelOnly="1" grandCol="1" outline="0" fieldPosition="0"/>
    </format>
    <format dxfId="53">
      <pivotArea field="2" type="button" dataOnly="0" labelOnly="1" outline="0"/>
    </format>
    <format dxfId="54">
      <pivotArea field="2" type="button" dataOnly="0" labelOnly="1" outline="0"/>
    </format>
    <format dxfId="55">
      <pivotArea dataOnly="0" labelOnly="1" grandCol="1" outline="0" fieldPosition="0"/>
    </format>
    <format dxfId="56">
      <pivotArea field="2" type="button" dataOnly="0" labelOnly="1" outline="0"/>
    </format>
    <format dxfId="57">
      <pivotArea dataOnly="0" labelOnly="1" grandCol="1" outline="0" fieldPosition="0"/>
    </format>
    <format dxfId="58">
      <pivotArea field="1" type="button" dataOnly="0" labelOnly="1" outline="0"/>
    </format>
  </formats>
  <pivotHierarchies count="36">
    <pivotHierarchy dragToData="1"/>
    <pivotHierarchy dragToData="1"/>
    <pivotHierarchy dragToData="1"/>
    <pivotHierarchy dragToData="1"/>
    <pivotHierarchy multipleItemSelectionAllowed="1" dragToData="1" caption="Fiscal Year">
      <members count="1" level="1">
        <member name="[Labor Distribution Details].[FY].&amp;[2.019E3]"/>
      </members>
    </pivotHierarchy>
    <pivotHierarchy dragToData="1"/>
    <pivotHierarchy multipleItemSelectionAllowed="1" dragToData="1" caption="Budget Unit Code">
      <members count="1" level="1">
        <member name="[Labor Distribution Details].[BUDGET UNIT].&amp;[4330]"/>
      </members>
    </pivotHierarchy>
    <pivotHierarchy multipleItemSelectionAllowed="1" dragToData="1">
      <members count="1" level="1">
        <member name="[Labor Distribution Details].[ShortNm].&amp;[WW#17]"/>
      </members>
    </pivotHierarchy>
    <pivotHierarchy multipleItemSelectionAllowed="1" dragToData="1">
      <members count="1" level="1">
        <member name="[Labor Distribution Details].[Description].&amp;[Moorpark Water District]"/>
      </members>
    </pivotHierarchy>
    <pivotHierarchy dragToData="1"/>
    <pivotHierarchy multipleItemSelectionAllowed="1" dragToData="1">
      <members count="6" level="1">
        <member name="[Labor Distribution Details].[Major Program Name].&amp;[WW 1 S DESIGN CONST]"/>
        <member name="[Labor Distribution Details].[Major Program Name].&amp;[WW 1 W DESIGN CONST]"/>
        <member name="[Labor Distribution Details].[Major Program Name].&amp;[CUE SWR DESIGN CONST]"/>
        <member name="[Labor Distribution Details].[Major Program Name].&amp;[WW 16 S DESIGN CONST]"/>
        <member name="[Labor Distribution Details].[Major Program Name].&amp;[WW 19 W DESIGN CONST]"/>
        <member name="[Labor Distribution Details].[Major Program Name].&amp;[WW 17 W DESIGN CONSTR]"/>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caption="Expense Type">
      <members count="1" level="1">
        <member name="[Labor Distribution Details].[Type].&amp;[Capital]"/>
      </members>
    </pivotHierarchy>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12"/>
  </rowHierarchiesUsage>
  <colHierarchiesUsage count="1">
    <colHierarchyUsage hierarchyUsage="5"/>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Labor Distribution Detail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2DD181D4-11C9-4942-909D-EEFC12FEE7E9}" name="PivotTable3" cacheId="769" applyNumberFormats="0" applyBorderFormats="0" applyFontFormats="0" applyPatternFormats="0" applyAlignmentFormats="0" applyWidthHeightFormats="1" dataCaption="Values" tag="f3ae451e-6394-4f1e-aad4-47da7f62d18e" updatedVersion="6" minRefreshableVersion="3" useAutoFormatting="1" colGrandTotals="0" itemPrintTitles="1" createdVersion="6" indent="0" outline="1" outlineData="1" multipleFieldFilters="0" chartFormat="12" rowHeaderCaption="Project Name">
  <location ref="A5:F17" firstHeaderRow="1" firstDataRow="2" firstDataCol="1" rowPageCount="2" colPageCount="1"/>
  <pivotFields count="6">
    <pivotField allDrilled="1" subtotalTop="0" showAll="0" dataSourceSort="1" defaultSubtotal="0" defaultAttributeDrillState="1"/>
    <pivotField axis="axisRow" allDrilled="1" subtotalTop="0" showAll="0" dataSourceSort="1" defaultSubtotal="0" defaultAttributeDrillState="1">
      <items count="10">
        <item x="0"/>
        <item x="1"/>
        <item x="2"/>
        <item x="3"/>
        <item x="4"/>
        <item x="5"/>
        <item x="6"/>
        <item x="7"/>
        <item x="8"/>
        <item x="9"/>
      </items>
    </pivotField>
    <pivotField axis="axisPage" allDrilled="1" subtotalTop="0" showAll="0" dataSourceSort="1" defaultSubtotal="0" defaultAttributeDrillState="1"/>
    <pivotField axis="axisCol" allDrilled="1" subtotalTop="0" showAll="0" dataSourceSort="1" defaultSubtotal="0" defaultAttributeDrillState="1">
      <items count="5">
        <item x="0"/>
        <item x="1"/>
        <item x="2"/>
        <item x="3"/>
        <item x="4"/>
      </items>
    </pivotField>
    <pivotField dataField="1" subtotalTop="0" showAll="0" defaultSubtotal="0"/>
    <pivotField axis="axisPage" allDrilled="1" subtotalTop="0" showAll="0" dataSourceSort="1" defaultSubtotal="0" defaultAttributeDrillState="1"/>
  </pivotFields>
  <rowFields count="1">
    <field x="1"/>
  </rowFields>
  <rowItems count="11">
    <i>
      <x/>
    </i>
    <i>
      <x v="1"/>
    </i>
    <i>
      <x v="2"/>
    </i>
    <i>
      <x v="3"/>
    </i>
    <i>
      <x v="4"/>
    </i>
    <i>
      <x v="5"/>
    </i>
    <i>
      <x v="6"/>
    </i>
    <i>
      <x v="7"/>
    </i>
    <i>
      <x v="8"/>
    </i>
    <i>
      <x v="9"/>
    </i>
    <i t="grand">
      <x/>
    </i>
  </rowItems>
  <colFields count="1">
    <field x="3"/>
  </colFields>
  <colItems count="5">
    <i>
      <x/>
    </i>
    <i>
      <x v="1"/>
    </i>
    <i>
      <x v="2"/>
    </i>
    <i>
      <x v="3"/>
    </i>
    <i>
      <x v="4"/>
    </i>
  </colItems>
  <pageFields count="2">
    <pageField fld="5" hier="8" name="[Labor Distribution Details].[Description].&amp;[Lake Sherwood  Community Service -Water]" cap="Lake Sherwood  Community Service -Water"/>
    <pageField fld="2" hier="21" name="[Labor Distribution Details].[Type].&amp;[O&amp;M]" cap="O&amp;M"/>
  </pageFields>
  <dataFields count="1">
    <dataField name="Sum of Labor Cost" fld="4" baseField="0" baseItem="0" numFmtId="6"/>
  </dataFields>
  <formats count="11">
    <format dxfId="34">
      <pivotArea outline="0" collapsedLevelsAreSubtotals="1" fieldPosition="0"/>
    </format>
    <format dxfId="35">
      <pivotArea outline="0" fieldPosition="0">
        <references count="1">
          <reference field="4294967294" count="1">
            <x v="0"/>
          </reference>
        </references>
      </pivotArea>
    </format>
    <format dxfId="36">
      <pivotArea grandRow="1" outline="0" collapsedLevelsAreSubtotals="1" fieldPosition="0"/>
    </format>
    <format dxfId="37">
      <pivotArea dataOnly="0" labelOnly="1" grandRow="1" outline="0" fieldPosition="0"/>
    </format>
    <format dxfId="38">
      <pivotArea grandRow="1" outline="0" collapsedLevelsAreSubtotals="1" fieldPosition="0"/>
    </format>
    <format dxfId="39">
      <pivotArea dataOnly="0" labelOnly="1" grandRow="1" outline="0" fieldPosition="0"/>
    </format>
    <format dxfId="40">
      <pivotArea field="1" type="button" dataOnly="0" labelOnly="1" outline="0" axis="axisRow" fieldPosition="0"/>
    </format>
    <format dxfId="41">
      <pivotArea dataOnly="0" labelOnly="1" fieldPosition="0">
        <references count="1">
          <reference field="3" count="0"/>
        </references>
      </pivotArea>
    </format>
    <format dxfId="42">
      <pivotArea grandRow="1" outline="0" collapsedLevelsAreSubtotals="1" fieldPosition="0"/>
    </format>
    <format dxfId="43">
      <pivotArea dataOnly="0" labelOnly="1" grandRow="1" outline="0" fieldPosition="0"/>
    </format>
    <format dxfId="44">
      <pivotArea grandRow="1" outline="0" collapsedLevelsAreSubtotals="1" fieldPosition="0"/>
    </format>
  </formats>
  <chartFormats count="9">
    <chartFormat chart="10" format="0" series="1">
      <pivotArea type="data" outline="0" fieldPosition="0">
        <references count="2">
          <reference field="4294967294" count="1" selected="0">
            <x v="0"/>
          </reference>
          <reference field="3" count="1" selected="0">
            <x v="0"/>
          </reference>
        </references>
      </pivotArea>
    </chartFormat>
    <chartFormat chart="10" format="1" series="1">
      <pivotArea type="data" outline="0" fieldPosition="0">
        <references count="2">
          <reference field="4294967294" count="1" selected="0">
            <x v="0"/>
          </reference>
          <reference field="3" count="1" selected="0">
            <x v="1"/>
          </reference>
        </references>
      </pivotArea>
    </chartFormat>
    <chartFormat chart="10" format="2" series="1">
      <pivotArea type="data" outline="0" fieldPosition="0">
        <references count="2">
          <reference field="4294967294" count="1" selected="0">
            <x v="0"/>
          </reference>
          <reference field="3" count="1" selected="0">
            <x v="2"/>
          </reference>
        </references>
      </pivotArea>
    </chartFormat>
    <chartFormat chart="10" format="3" series="1">
      <pivotArea type="data" outline="0" fieldPosition="0">
        <references count="2">
          <reference field="4294967294" count="1" selected="0">
            <x v="0"/>
          </reference>
          <reference field="3" count="1" selected="0">
            <x v="3"/>
          </reference>
        </references>
      </pivotArea>
    </chartFormat>
    <chartFormat chart="11" format="4" series="1">
      <pivotArea type="data" outline="0" fieldPosition="0">
        <references count="2">
          <reference field="4294967294" count="1" selected="0">
            <x v="0"/>
          </reference>
          <reference field="3" count="1" selected="0">
            <x v="0"/>
          </reference>
        </references>
      </pivotArea>
    </chartFormat>
    <chartFormat chart="11" format="5" series="1">
      <pivotArea type="data" outline="0" fieldPosition="0">
        <references count="2">
          <reference field="4294967294" count="1" selected="0">
            <x v="0"/>
          </reference>
          <reference field="3" count="1" selected="0">
            <x v="1"/>
          </reference>
        </references>
      </pivotArea>
    </chartFormat>
    <chartFormat chart="11" format="6" series="1">
      <pivotArea type="data" outline="0" fieldPosition="0">
        <references count="2">
          <reference field="4294967294" count="1" selected="0">
            <x v="0"/>
          </reference>
          <reference field="3" count="1" selected="0">
            <x v="2"/>
          </reference>
        </references>
      </pivotArea>
    </chartFormat>
    <chartFormat chart="11" format="7" series="1">
      <pivotArea type="data" outline="0" fieldPosition="0">
        <references count="2">
          <reference field="4294967294" count="1" selected="0">
            <x v="0"/>
          </reference>
          <reference field="3" count="1" selected="0">
            <x v="3"/>
          </reference>
        </references>
      </pivotArea>
    </chartFormat>
    <chartFormat chart="11" format="8" series="1">
      <pivotArea type="data" outline="0" fieldPosition="0">
        <references count="2">
          <reference field="4294967294" count="1" selected="0">
            <x v="0"/>
          </reference>
          <reference field="3" count="1" selected="0">
            <x v="4"/>
          </reference>
        </references>
      </pivotArea>
    </chartFormat>
  </chartFormats>
  <pivotHierarchies count="36">
    <pivotHierarchy dragToData="1"/>
    <pivotHierarchy dragToData="1"/>
    <pivotHierarchy dragToData="1"/>
    <pivotHierarchy dragToData="1"/>
    <pivotHierarchy dragToData="1"/>
    <pivotHierarchy dragToData="1"/>
    <pivotHierarchy multipleItemSelectionAllowed="1" dragToData="1">
      <members count="1" level="1">
        <member name="[Labor Distribution Details].[BUDGET UNIT].&amp;[4305]"/>
      </members>
    </pivotHierarchy>
    <pivotHierarchy dragToData="1"/>
    <pivotHierarchy multipleItemSelectionAllowed="1" dragToData="1">
      <members count="1" level="1">
        <member name="[Labor Distribution Details].[Description].&amp;[Lake Sherwood  Community Service -Water]"/>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Labor Distribution Details].[Type].&amp;[O&amp;M]"/>
      </members>
    </pivotHierarchy>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ies>
  <pivotTableStyleInfo name="PivotStyleMedium2" showRowHeaders="1" showColHeaders="1" showRowStripes="0" showColStripes="0" showLastColumn="1"/>
  <rowHierarchiesUsage count="1">
    <rowHierarchyUsage hierarchyUsage="12"/>
  </rowHierarchiesUsage>
  <colHierarchiesUsage count="1">
    <colHierarchyUsage hierarchyUsage="4"/>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Labor Distribution Detail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F3E7E770-5F78-4594-A536-2C8250F27E9A}" name="PivotTable3" cacheId="775" applyNumberFormats="0" applyBorderFormats="0" applyFontFormats="0" applyPatternFormats="0" applyAlignmentFormats="0" applyWidthHeightFormats="1" dataCaption="Values" tag="08b6f8dd-7a87-4a25-874b-c275768eedff" updatedVersion="6" minRefreshableVersion="3" useAutoFormatting="1" subtotalHiddenItems="1" colGrandTotals="0" itemPrintTitles="1" createdVersion="6" indent="0" compact="0" compactData="0" gridDropZones="1" multipleFieldFilters="0" chartFormat="13" rowHeaderCaption="Project Name">
  <location ref="A5:H14" firstHeaderRow="1" firstDataRow="2" firstDataCol="3" rowPageCount="2" colPageCount="1"/>
  <pivotFields count="7">
    <pivotField axis="axisPage" compact="0" allDrilled="1" outline="0" subtotalTop="0" showAll="0" dataSourceSort="1" defaultSubtotal="0" defaultAttributeDrillState="1"/>
    <pivotField axis="axisRow" compact="0" allDrilled="1" outline="0" subtotalTop="0" showAll="0" dataSourceSort="1" defaultSubtotal="0" defaultAttributeDrillState="1">
      <items count="11">
        <item s="1" x="0"/>
        <item s="1" x="1"/>
        <item s="1" x="2"/>
        <item s="1" x="3"/>
        <item s="1" x="4"/>
        <item s="1" x="5"/>
        <item s="1" x="6"/>
        <item s="1" x="7"/>
        <item s="1" x="8"/>
        <item s="1" x="9"/>
        <item s="1" x="10"/>
      </items>
    </pivotField>
    <pivotField axis="axisPage" compact="0" allDrilled="1" outline="0" subtotalTop="0" showAll="0" dataSourceSort="1" defaultSubtotal="0" defaultAttributeDrillState="1"/>
    <pivotField axis="axisCol" compact="0" allDrilled="1" outline="0" subtotalTop="0" showAll="0" dataSourceSort="1" defaultSubtotal="0" defaultAttributeDrillState="1">
      <items count="5">
        <item x="0"/>
        <item x="1"/>
        <item x="2"/>
        <item x="3"/>
        <item x="4"/>
      </items>
    </pivotField>
    <pivotField dataField="1" compact="0" outline="0" subtotalTop="0" showAll="0" defaultSubtotal="0"/>
    <pivotField axis="axisRow" compact="0" allDrilled="1" outline="0" subtotalTop="0" showAll="0" dataSourceSort="1" defaultSubtotal="0" defaultAttributeDrillState="1">
      <items count="1">
        <item x="0"/>
      </items>
    </pivotField>
    <pivotField axis="axisRow" compact="0" allDrilled="1" outline="0" subtotalTop="0" showAll="0" dataSourceSort="1" defaultSubtotal="0" defaultAttributeDrillState="1">
      <items count="7">
        <item x="0"/>
        <item x="1"/>
        <item x="2"/>
        <item x="3"/>
        <item x="4"/>
        <item x="5"/>
        <item x="6"/>
      </items>
    </pivotField>
  </pivotFields>
  <rowFields count="3">
    <field x="5"/>
    <field x="6"/>
    <field x="1"/>
  </rowFields>
  <rowItems count="8">
    <i>
      <x/>
      <x/>
      <x/>
    </i>
    <i r="1">
      <x v="1"/>
      <x v="1"/>
    </i>
    <i r="1">
      <x v="2"/>
      <x v="2"/>
    </i>
    <i r="1">
      <x v="3"/>
      <x v="3"/>
    </i>
    <i r="1">
      <x v="4"/>
      <x v="4"/>
    </i>
    <i r="1">
      <x v="5"/>
      <x v="5"/>
    </i>
    <i r="1">
      <x v="6"/>
      <x v="6"/>
    </i>
    <i t="grand">
      <x/>
    </i>
  </rowItems>
  <colFields count="1">
    <field x="3"/>
  </colFields>
  <colItems count="5">
    <i>
      <x/>
    </i>
    <i>
      <x v="1"/>
    </i>
    <i>
      <x v="2"/>
    </i>
    <i>
      <x v="3"/>
    </i>
    <i>
      <x v="4"/>
    </i>
  </colItems>
  <pageFields count="2">
    <pageField fld="0" hier="6" name="[Labor Distribution Details].[BUDGET UNIT].&amp;[4300]" cap="4300"/>
    <pageField fld="2" hier="21" name="[Labor Distribution Details].[Type].&amp;[O&amp;M]" cap="O&amp;M"/>
  </pageFields>
  <dataFields count="1">
    <dataField name="Sum of Labor Cost" fld="4" baseField="0" baseItem="0" numFmtId="6"/>
  </dataFields>
  <formats count="2">
    <format dxfId="32">
      <pivotArea outline="0" collapsedLevelsAreSubtotals="1" fieldPosition="0"/>
    </format>
    <format dxfId="33">
      <pivotArea outline="0" fieldPosition="0">
        <references count="1">
          <reference field="4294967294" count="1">
            <x v="0"/>
          </reference>
        </references>
      </pivotArea>
    </format>
  </formats>
  <chartFormats count="5">
    <chartFormat chart="12" format="0" series="1">
      <pivotArea type="data" outline="0" fieldPosition="0">
        <references count="2">
          <reference field="4294967294" count="1" selected="0">
            <x v="0"/>
          </reference>
          <reference field="3" count="1" selected="0">
            <x v="0"/>
          </reference>
        </references>
      </pivotArea>
    </chartFormat>
    <chartFormat chart="12" format="1" series="1">
      <pivotArea type="data" outline="0" fieldPosition="0">
        <references count="2">
          <reference field="4294967294" count="1" selected="0">
            <x v="0"/>
          </reference>
          <reference field="3" count="1" selected="0">
            <x v="1"/>
          </reference>
        </references>
      </pivotArea>
    </chartFormat>
    <chartFormat chart="12" format="2" series="1">
      <pivotArea type="data" outline="0" fieldPosition="0">
        <references count="2">
          <reference field="4294967294" count="1" selected="0">
            <x v="0"/>
          </reference>
          <reference field="3" count="1" selected="0">
            <x v="2"/>
          </reference>
        </references>
      </pivotArea>
    </chartFormat>
    <chartFormat chart="12" format="3" series="1">
      <pivotArea type="data" outline="0" fieldPosition="0">
        <references count="2">
          <reference field="4294967294" count="1" selected="0">
            <x v="0"/>
          </reference>
          <reference field="3" count="1" selected="0">
            <x v="3"/>
          </reference>
        </references>
      </pivotArea>
    </chartFormat>
    <chartFormat chart="12" format="4" series="1">
      <pivotArea type="data" outline="0" fieldPosition="0">
        <references count="2">
          <reference field="4294967294" count="1" selected="0">
            <x v="0"/>
          </reference>
          <reference field="3" count="1" selected="0">
            <x v="4"/>
          </reference>
        </references>
      </pivotArea>
    </chartFormat>
  </chartFormats>
  <pivotHierarchies count="36">
    <pivotHierarchy dragToData="1"/>
    <pivotHierarchy dragToData="1"/>
    <pivotHierarchy dragToData="1"/>
    <pivotHierarchy dragToData="1"/>
    <pivotHierarchy dragToData="1"/>
    <pivotHierarchy dragToData="1"/>
    <pivotHierarchy multipleItemSelectionAllowed="1" dragToData="1">
      <members count="1" level="1">
        <member name="[Labor Distribution Details].[BUDGET UNIT].&amp;[4300]"/>
      </members>
    </pivotHierarchy>
    <pivotHierarchy dragToData="1"/>
    <pivotHierarchy dragToData="1"/>
    <pivotHierarchy dragToData="1"/>
    <pivotHierarchy dragToData="1"/>
    <pivotHierarchy dragToData="1"/>
    <pivotHierarchy dragToData="1">
      <members count="12" level="1">
        <member name=""/>
        <member name=""/>
        <member name=""/>
        <member name=""/>
        <member name=""/>
        <member name=""/>
        <member name=""/>
        <member name=""/>
        <member name=""/>
        <member name=""/>
        <member name=""/>
        <member name="[Labor Distribution Details].[Program Name].&amp;[WW19 TREATMNT FACILITYWELL2]"/>
      </members>
    </pivotHierarchy>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Labor Distribution Details].[Type].&amp;[O&amp;M]"/>
      </members>
    </pivotHierarchy>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ies>
  <pivotTableStyleInfo name="PivotStyleLight16" showRowHeaders="1" showColHeaders="1" showRowStripes="0" showColStripes="0" showLastColumn="1"/>
  <rowHierarchiesUsage count="3">
    <rowHierarchyUsage hierarchyUsage="8"/>
    <rowHierarchyUsage hierarchyUsage="11"/>
    <rowHierarchyUsage hierarchyUsage="12"/>
  </rowHierarchiesUsage>
  <colHierarchiesUsage count="1">
    <colHierarchyUsage hierarchyUsage="4"/>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Labor Distribution Details]"/>
      </x15:pivotTableUISettings>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cription" xr10:uid="{F614C928-7522-4403-95E1-2E964B24C1B0}" sourceName="[Labor Distribution Details].[Description]">
  <pivotTables>
    <pivotTable tabId="19" name="PivotTable1"/>
    <pivotTable tabId="19" name="PivotTable2"/>
    <pivotTable tabId="19" name="PivotTable3"/>
  </pivotTables>
  <data>
    <olap pivotCacheId="411054564">
      <levels count="2">
        <level uniqueName="[Labor Distribution Details].[Description].[(All)]" sourceCaption="(All)" count="0"/>
        <level uniqueName="[Labor Distribution Details].[Description].[Description]" sourceCaption="Description" count="10">
          <ranges>
            <range startItem="0">
              <i n="[Labor Distribution Details].[Description].&amp;[Bell Canyon Water District]" c="Bell Canyon Water District"/>
              <i n="[Labor Distribution Details].[Description].&amp;[Camarillo Utility Entrerprise - Sanitation]" c="Camarillo Utility Entrerprise - Sanitation"/>
              <i n="[Labor Distribution Details].[Description].&amp;[El  Rio Sanitation]" c="El  Rio Sanitation"/>
              <i n="[Labor Distribution Details].[Description].&amp;[Lake Sherwood  Community Service -Water]" c="Lake Sherwood  Community Service -Water"/>
              <i n="[Labor Distribution Details].[Description].&amp;[Moorpark Sanitation District]" c="Moorpark Sanitation District"/>
              <i n="[Labor Distribution Details].[Description].&amp;[Moorpark Water District]" c="Moorpark Water District"/>
              <i n="[Labor Distribution Details].[Description].&amp;[North Coast Service Area Sanitation]" c="North Coast Service Area Sanitation"/>
              <i n="[Labor Distribution Details].[Description].&amp;[Nyeland Acres Service Area Sanitation]" c="Nyeland Acres Service Area Sanitation"/>
              <i n="[Labor Distribution Details].[Description].&amp;[Piru Water District]" c="Piru Water District"/>
              <i n="[Labor Distribution Details].[Description].&amp;[Somis Water District]" c="Somis Water District"/>
            </range>
          </ranges>
        </level>
      </levels>
      <selections count="1">
        <selection n="[Labor Distribution Details].[Description].&amp;[Somis Water District]"/>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Y" xr10:uid="{F3D01292-BD30-445E-9233-FBE718175ED1}" sourceName="[Labor Distribution Details].[FY]">
  <pivotTables>
    <pivotTable tabId="19" name="PivotTable1"/>
    <pivotTable tabId="19" name="PivotTable2"/>
    <pivotTable tabId="19" name="PivotTable3"/>
  </pivotTables>
  <data>
    <olap pivotCacheId="411054564">
      <levels count="2">
        <level uniqueName="[Labor Distribution Details].[FY].[(All)]" sourceCaption="(All)" count="0"/>
        <level uniqueName="[Labor Distribution Details].[FY].[FY]" sourceCaption="FY" count="5">
          <ranges>
            <range startItem="0">
              <i n="[Labor Distribution Details].[FY].&amp;[2.016E3]" c="2016"/>
              <i n="[Labor Distribution Details].[FY].&amp;[2.017E3]" c="2017"/>
              <i n="[Labor Distribution Details].[FY].&amp;[2.018E3]" c="2018"/>
              <i n="[Labor Distribution Details].[FY].&amp;[2.019E3]" c="2019"/>
              <i n="[Labor Distribution Details].[FY].&amp;[2.02E3]" c="2020"/>
            </range>
          </ranges>
        </level>
      </levels>
      <selections count="1">
        <selection n="[Labor Distribution Details].[FY].&amp;[2.02E3]"/>
      </selections>
    </olap>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cription1" xr10:uid="{7987CD45-A7DF-4766-9A18-73C40B7DF5F4}" sourceName="[Labor Distribution Details].[Description]">
  <pivotTables>
    <pivotTable tabId="4" name="PivotTable1"/>
    <pivotTable tabId="4" name="PivotTable4"/>
  </pivotTables>
  <data>
    <olap pivotCacheId="1169099926">
      <levels count="2">
        <level uniqueName="[Labor Distribution Details].[Description].[(All)]" sourceCaption="(All)" count="0"/>
        <level uniqueName="[Labor Distribution Details].[Description].[Description]" sourceCaption="Description" count="10">
          <ranges>
            <range startItem="0">
              <i n="[Labor Distribution Details].[Description].&amp;[Bell Canyon Water District]" c="Bell Canyon Water District"/>
              <i n="[Labor Distribution Details].[Description].&amp;[Moorpark Sanitation District]" c="Moorpark Sanitation District"/>
              <i n="[Labor Distribution Details].[Description].&amp;[Moorpark Water District]" c="Moorpark Water District"/>
              <i n="[Labor Distribution Details].[Description].&amp;[Piru Water District]" c="Piru Water District"/>
              <i n="[Labor Distribution Details].[Description].&amp;[Somis Water District]" c="Somis Water District"/>
              <i n="[Labor Distribution Details].[Description].&amp;[Camarillo Utility Entrerprise - Sanitation]" c="Camarillo Utility Entrerprise - Sanitation" nd="1"/>
              <i n="[Labor Distribution Details].[Description].&amp;[El  Rio Sanitation]" c="El  Rio Sanitation" nd="1"/>
              <i n="[Labor Distribution Details].[Description].&amp;[Lake Sherwood  Community Service -Water]" c="Lake Sherwood  Community Service -Water" nd="1"/>
              <i n="[Labor Distribution Details].[Description].&amp;[North Coast Service Area Sanitation]" c="North Coast Service Area Sanitation" nd="1"/>
              <i n="[Labor Distribution Details].[Description].&amp;[Nyeland Acres Service Area Sanitation]" c="Nyeland Acres Service Area Sanitation" nd="1"/>
            </range>
          </ranges>
        </level>
      </levels>
      <selections count="1">
        <selection n="[Labor Distribution Details].[Description].&amp;[Moorpark Water District]"/>
      </selections>
    </olap>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Y1" xr10:uid="{0C4485A7-F15A-46C0-86A6-0E68C58AE4C7}" sourceName="[Labor Distribution Details].[FY]">
  <pivotTables>
    <pivotTable tabId="4" name="PivotTable1"/>
    <pivotTable tabId="4" name="PivotTable4"/>
  </pivotTables>
  <data>
    <olap pivotCacheId="1169099926">
      <levels count="2">
        <level uniqueName="[Labor Distribution Details].[FY].[(All)]" sourceCaption="(All)" count="0"/>
        <level uniqueName="[Labor Distribution Details].[FY].[FY]" sourceCaption="FY" count="5">
          <ranges>
            <range startItem="0">
              <i n="[Labor Distribution Details].[FY].&amp;[2.016E3]" c="2016"/>
              <i n="[Labor Distribution Details].[FY].&amp;[2.017E3]" c="2017"/>
              <i n="[Labor Distribution Details].[FY].&amp;[2.018E3]" c="2018"/>
              <i n="[Labor Distribution Details].[FY].&amp;[2.019E3]" c="2019"/>
              <i n="[Labor Distribution Details].[FY].&amp;[2.02E3]" c="2020"/>
            </range>
          </ranges>
        </level>
      </levels>
      <selections count="1">
        <selection n="[Labor Distribution Details].[FY].&amp;[2.019E3]"/>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Description" xr10:uid="{30D79E34-C45D-478E-8CA4-8E7DD89FE979}" cache="Slicer_Description" caption="Description" level="1" rowHeight="241300"/>
  <slicer name="Fiscal Year" xr10:uid="{1A9092B8-BEB3-484D-8202-D601CC68FCAC}" cache="Slicer_FY" caption="Fiscal Year" level="1"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Description 1" xr10:uid="{F99D5872-6BC1-4FCB-8744-FC9E2F3BC096}" cache="Slicer_Description1" caption="Description" level="1" rowHeight="241300"/>
  <slicer name="Fiscal Year 1" xr10:uid="{2D63BC58-2644-42DF-AAB5-9B13DEDB0F02}" cache="Slicer_FY1" caption="Fiscal Year" level="1"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1C40DD9-CB74-4EA7-BE8E-9CEE3CBAC07F}" name="Table3" displayName="Table3" ref="B3:F16" totalsRowShown="0" headerRowDxfId="7" headerRowBorderDxfId="5" tableBorderDxfId="6">
  <autoFilter ref="B3:F16" xr:uid="{00000000-0009-0000-0100-000003000000}"/>
  <sortState ref="B4:F16">
    <sortCondition ref="F4:F16"/>
    <sortCondition ref="D4:D16"/>
  </sortState>
  <tableColumns count="5">
    <tableColumn id="1" xr3:uid="{B7522D50-D3FB-40FF-9F21-BB635660CA5B}" name="ORG SHORT NAME" dataDxfId="4"/>
    <tableColumn id="2" xr3:uid="{6C45945E-923F-43B9-B978-512614DD8417}" name="ORG.  TITLE" dataDxfId="3"/>
    <tableColumn id="3" xr3:uid="{996E9A7F-8BF6-45B0-8AEE-3A4B82886748}" name="FUND" dataDxfId="2"/>
    <tableColumn id="4" xr3:uid="{99626EEE-01E2-482A-8089-C6012AC44E86}" name="UNITS" dataDxfId="1"/>
    <tableColumn id="5" xr3:uid="{9FB341B3-E734-4CCA-86CF-2B49825219B1}" name="ASSIGNED ACCOUNTANT" dataDxfId="0"/>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microsoft.com/office/2007/relationships/slicer" Target="../slicers/slicer1.xm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5.xml"/><Relationship Id="rId1" Type="http://schemas.openxmlformats.org/officeDocument/2006/relationships/pivotTable" Target="../pivotTables/pivotTable4.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ivotTable" Target="../pivotTables/pivotTable7.xml"/><Relationship Id="rId1" Type="http://schemas.openxmlformats.org/officeDocument/2006/relationships/pivotTable" Target="../pivotTables/pivotTable6.xml"/><Relationship Id="rId5" Type="http://schemas.microsoft.com/office/2007/relationships/slicer" Target="../slicers/slicer2.xml"/><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pivotTable" Target="../pivotTables/pivotTable8.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ivotTable" Target="../pivotTables/pivotTable10.xml"/><Relationship Id="rId1" Type="http://schemas.openxmlformats.org/officeDocument/2006/relationships/pivotTable" Target="../pivotTables/pivotTable9.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ivotTable" Target="../pivotTables/pivotTable12.xml"/><Relationship Id="rId1" Type="http://schemas.openxmlformats.org/officeDocument/2006/relationships/pivotTable" Target="../pivotTables/pivotTable11.xml"/></Relationships>
</file>

<file path=xl/worksheets/_rels/sheet8.xml.rels><?xml version="1.0" encoding="UTF-8" standalone="yes"?>
<Relationships xmlns="http://schemas.openxmlformats.org/package/2006/relationships"><Relationship Id="rId1" Type="http://schemas.openxmlformats.org/officeDocument/2006/relationships/pivotTable" Target="../pivotTables/pivotTable13.xml"/></Relationships>
</file>

<file path=xl/worksheets/_rels/sheet9.xml.rels><?xml version="1.0" encoding="UTF-8" standalone="yes"?>
<Relationships xmlns="http://schemas.openxmlformats.org/package/2006/relationships"><Relationship Id="rId1" Type="http://schemas.openxmlformats.org/officeDocument/2006/relationships/pivotTable" Target="../pivotTables/pivotTable1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B96AB-CD1C-45D3-9F35-BE9668EB6657}">
  <sheetPr codeName="Sheet1">
    <tabColor theme="5" tint="-0.249977111117893"/>
    <pageSetUpPr fitToPage="1"/>
  </sheetPr>
  <dimension ref="B1:F16"/>
  <sheetViews>
    <sheetView workbookViewId="0">
      <selection activeCell="A28" sqref="A28"/>
    </sheetView>
  </sheetViews>
  <sheetFormatPr defaultRowHeight="24.75" customHeight="1"/>
  <cols>
    <col min="2" max="2" width="20.42578125" customWidth="1"/>
    <col min="3" max="3" width="42.42578125" customWidth="1"/>
    <col min="4" max="4" width="22" customWidth="1"/>
    <col min="5" max="5" width="18.140625" customWidth="1"/>
    <col min="6" max="6" width="25.140625" customWidth="1"/>
    <col min="7" max="8" width="38.42578125" customWidth="1"/>
  </cols>
  <sheetData>
    <row r="1" spans="2:6" ht="24.75" customHeight="1">
      <c r="B1" s="25" t="s">
        <v>0</v>
      </c>
    </row>
    <row r="3" spans="2:6" ht="35.25" customHeight="1" thickBot="1">
      <c r="B3" s="26" t="s">
        <v>1</v>
      </c>
      <c r="C3" s="27" t="s">
        <v>2</v>
      </c>
      <c r="D3" s="26" t="s">
        <v>3</v>
      </c>
      <c r="E3" s="27" t="s">
        <v>4</v>
      </c>
      <c r="F3" s="28" t="s">
        <v>5</v>
      </c>
    </row>
    <row r="4" spans="2:6" ht="24.75" customHeight="1" thickBot="1">
      <c r="B4" s="29" t="s">
        <v>6</v>
      </c>
      <c r="C4" s="30" t="s">
        <v>7</v>
      </c>
      <c r="D4" s="31" t="s">
        <v>8</v>
      </c>
      <c r="E4" s="31">
        <v>4330</v>
      </c>
      <c r="F4" s="32" t="s">
        <v>9</v>
      </c>
    </row>
    <row r="5" spans="2:6" ht="24.75" customHeight="1" thickBot="1">
      <c r="B5" s="29" t="s">
        <v>10</v>
      </c>
      <c r="C5" s="30" t="s">
        <v>11</v>
      </c>
      <c r="D5" s="31" t="s">
        <v>12</v>
      </c>
      <c r="E5" s="33">
        <v>4360</v>
      </c>
      <c r="F5" s="32" t="s">
        <v>9</v>
      </c>
    </row>
    <row r="6" spans="2:6" ht="24.75" customHeight="1" thickBot="1">
      <c r="B6" s="29" t="s">
        <v>13</v>
      </c>
      <c r="C6" s="30" t="s">
        <v>14</v>
      </c>
      <c r="D6" s="31" t="s">
        <v>15</v>
      </c>
      <c r="E6" s="33">
        <v>4370</v>
      </c>
      <c r="F6" s="32" t="s">
        <v>9</v>
      </c>
    </row>
    <row r="7" spans="2:6" ht="24.75" customHeight="1" thickBot="1">
      <c r="B7" s="29" t="s">
        <v>16</v>
      </c>
      <c r="C7" s="30" t="s">
        <v>17</v>
      </c>
      <c r="D7" s="31" t="s">
        <v>18</v>
      </c>
      <c r="E7" s="33">
        <v>4320</v>
      </c>
      <c r="F7" s="32" t="s">
        <v>9</v>
      </c>
    </row>
    <row r="8" spans="2:6" ht="24.75" customHeight="1" thickBot="1">
      <c r="B8" s="29" t="s">
        <v>19</v>
      </c>
      <c r="C8" s="30" t="s">
        <v>20</v>
      </c>
      <c r="D8" s="31" t="s">
        <v>21</v>
      </c>
      <c r="E8" s="33">
        <v>4130</v>
      </c>
      <c r="F8" s="32" t="s">
        <v>9</v>
      </c>
    </row>
    <row r="9" spans="2:6" ht="24.75" customHeight="1" thickBot="1">
      <c r="B9" s="29" t="s">
        <v>22</v>
      </c>
      <c r="C9" s="30" t="s">
        <v>23</v>
      </c>
      <c r="D9" s="31" t="s">
        <v>24</v>
      </c>
      <c r="E9" s="33">
        <v>4140</v>
      </c>
      <c r="F9" s="32" t="s">
        <v>9</v>
      </c>
    </row>
    <row r="10" spans="2:6" ht="24.75" customHeight="1" thickBot="1">
      <c r="B10" s="29" t="s">
        <v>25</v>
      </c>
      <c r="C10" s="30" t="s">
        <v>26</v>
      </c>
      <c r="D10" s="31" t="s">
        <v>27</v>
      </c>
      <c r="E10" s="33">
        <v>4300</v>
      </c>
      <c r="F10" s="32" t="s">
        <v>28</v>
      </c>
    </row>
    <row r="11" spans="2:6" ht="24.75" customHeight="1" thickBot="1">
      <c r="B11" s="29" t="s">
        <v>25</v>
      </c>
      <c r="C11" s="30" t="s">
        <v>29</v>
      </c>
      <c r="D11" s="31" t="s">
        <v>27</v>
      </c>
      <c r="E11" s="33">
        <v>4305</v>
      </c>
      <c r="F11" s="32" t="s">
        <v>28</v>
      </c>
    </row>
    <row r="12" spans="2:6" ht="24.75" customHeight="1" thickBot="1">
      <c r="B12" s="29" t="s">
        <v>30</v>
      </c>
      <c r="C12" s="30" t="s">
        <v>31</v>
      </c>
      <c r="D12" s="31" t="s">
        <v>32</v>
      </c>
      <c r="E12" s="33">
        <v>4451</v>
      </c>
      <c r="F12" s="32" t="s">
        <v>28</v>
      </c>
    </row>
    <row r="13" spans="2:6" ht="24.75" customHeight="1" thickBot="1">
      <c r="B13" s="29" t="s">
        <v>33</v>
      </c>
      <c r="C13" s="30" t="s">
        <v>34</v>
      </c>
      <c r="D13" s="31" t="s">
        <v>35</v>
      </c>
      <c r="E13" s="33">
        <v>4150</v>
      </c>
      <c r="F13" s="32" t="s">
        <v>36</v>
      </c>
    </row>
    <row r="14" spans="2:6" ht="24.75" customHeight="1" thickBot="1">
      <c r="B14" s="29" t="s">
        <v>37</v>
      </c>
      <c r="C14" s="30" t="s">
        <v>38</v>
      </c>
      <c r="D14" s="31" t="s">
        <v>39</v>
      </c>
      <c r="E14" s="33">
        <v>4155</v>
      </c>
      <c r="F14" s="32" t="s">
        <v>36</v>
      </c>
    </row>
    <row r="15" spans="2:6" ht="24.75" customHeight="1" thickBot="1">
      <c r="B15" s="29" t="s">
        <v>40</v>
      </c>
      <c r="C15" s="30" t="s">
        <v>41</v>
      </c>
      <c r="D15" s="31" t="s">
        <v>42</v>
      </c>
      <c r="E15" s="33">
        <v>4340</v>
      </c>
      <c r="F15" s="32" t="s">
        <v>36</v>
      </c>
    </row>
    <row r="16" spans="2:6" ht="24.75" customHeight="1" thickBot="1">
      <c r="B16" s="34" t="s">
        <v>43</v>
      </c>
      <c r="C16" s="35" t="s">
        <v>44</v>
      </c>
      <c r="D16" s="36" t="s">
        <v>45</v>
      </c>
      <c r="E16" s="37">
        <v>4040</v>
      </c>
      <c r="F16" s="32" t="s">
        <v>36</v>
      </c>
    </row>
  </sheetData>
  <pageMargins left="0.7" right="0.7" top="0.75" bottom="0.75" header="0.3" footer="0.3"/>
  <pageSetup scale="89" orientation="landscape"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5304C-4290-4C3D-AD21-95257B833E15}">
  <sheetPr codeName="Sheet9">
    <tabColor rgb="FFC00000"/>
  </sheetPr>
  <dimension ref="A1:D11"/>
  <sheetViews>
    <sheetView workbookViewId="0">
      <selection activeCell="A28" sqref="A28"/>
    </sheetView>
  </sheetViews>
  <sheetFormatPr defaultRowHeight="15"/>
  <cols>
    <col min="1" max="1" width="3.140625" customWidth="1"/>
    <col min="2" max="2" width="2.140625" customWidth="1"/>
    <col min="3" max="3" width="4.5703125" customWidth="1"/>
  </cols>
  <sheetData>
    <row r="1" spans="1:4">
      <c r="A1" t="s">
        <v>421</v>
      </c>
    </row>
    <row r="2" spans="1:4">
      <c r="C2" t="s">
        <v>422</v>
      </c>
    </row>
    <row r="3" spans="1:4">
      <c r="C3" t="s">
        <v>423</v>
      </c>
    </row>
    <row r="4" spans="1:4">
      <c r="D4" t="s">
        <v>424</v>
      </c>
    </row>
    <row r="5" spans="1:4">
      <c r="D5" t="s">
        <v>425</v>
      </c>
    </row>
    <row r="6" spans="1:4">
      <c r="D6" s="41" t="s">
        <v>426</v>
      </c>
    </row>
    <row r="7" spans="1:4">
      <c r="D7" t="s">
        <v>427</v>
      </c>
    </row>
    <row r="8" spans="1:4">
      <c r="D8" s="41" t="s">
        <v>428</v>
      </c>
    </row>
    <row r="9" spans="1:4">
      <c r="C9" t="s">
        <v>429</v>
      </c>
    </row>
    <row r="10" spans="1:4">
      <c r="D10" t="s">
        <v>430</v>
      </c>
    </row>
    <row r="11" spans="1:4">
      <c r="C11" t="s">
        <v>431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4604F-F5E8-4281-A380-9A6099BEFA38}">
  <sheetPr>
    <tabColor theme="9" tint="0.79998168889431442"/>
    <pageSetUpPr fitToPage="1"/>
  </sheetPr>
  <dimension ref="D1:GS52"/>
  <sheetViews>
    <sheetView tabSelected="1" workbookViewId="0">
      <selection activeCell="H18" sqref="H18"/>
    </sheetView>
  </sheetViews>
  <sheetFormatPr defaultRowHeight="15"/>
  <cols>
    <col min="1" max="2" width="18.140625" customWidth="1"/>
    <col min="3" max="3" width="4.42578125" customWidth="1"/>
    <col min="4" max="4" width="17.7109375" customWidth="1"/>
    <col min="5" max="5" width="31.42578125" bestFit="1" customWidth="1"/>
    <col min="6" max="18" width="9.28515625" bestFit="1" customWidth="1"/>
    <col min="19" max="19" width="9.28515625" customWidth="1"/>
    <col min="20" max="20" width="17.7109375" customWidth="1"/>
    <col min="21" max="21" width="24.140625" customWidth="1"/>
    <col min="22" max="22" width="31.42578125" bestFit="1" customWidth="1"/>
    <col min="23" max="34" width="9.28515625" bestFit="1" customWidth="1"/>
    <col min="35" max="35" width="11.28515625" customWidth="1"/>
    <col min="36" max="36" width="7.28515625" customWidth="1"/>
    <col min="37" max="37" width="35.7109375" bestFit="1" customWidth="1"/>
    <col min="38" max="42" width="17.85546875" bestFit="1" customWidth="1"/>
    <col min="43" max="43" width="11.28515625" bestFit="1" customWidth="1"/>
    <col min="44" max="49" width="17.85546875" bestFit="1" customWidth="1"/>
    <col min="50" max="50" width="11.28515625" bestFit="1" customWidth="1"/>
    <col min="51" max="51" width="24.28515625" bestFit="1" customWidth="1"/>
    <col min="52" max="52" width="22.28515625" bestFit="1" customWidth="1"/>
    <col min="53" max="53" width="14.7109375" bestFit="1" customWidth="1"/>
    <col min="54" max="54" width="18.5703125" bestFit="1" customWidth="1"/>
    <col min="55" max="55" width="11.28515625" bestFit="1" customWidth="1"/>
    <col min="56" max="56" width="24.85546875" bestFit="1" customWidth="1"/>
    <col min="57" max="57" width="22.7109375" bestFit="1" customWidth="1"/>
    <col min="58" max="58" width="26.140625" bestFit="1" customWidth="1"/>
    <col min="59" max="59" width="23.7109375" bestFit="1" customWidth="1"/>
    <col min="60" max="60" width="23.5703125" bestFit="1" customWidth="1"/>
    <col min="61" max="61" width="25.85546875" bestFit="1" customWidth="1"/>
    <col min="62" max="62" width="22.5703125" bestFit="1" customWidth="1"/>
    <col min="63" max="63" width="20.85546875" bestFit="1" customWidth="1"/>
    <col min="64" max="64" width="26" bestFit="1" customWidth="1"/>
    <col min="65" max="65" width="28.7109375" bestFit="1" customWidth="1"/>
    <col min="66" max="66" width="32.7109375" bestFit="1" customWidth="1"/>
    <col min="67" max="67" width="30.28515625" bestFit="1" customWidth="1"/>
    <col min="68" max="68" width="29.140625" bestFit="1" customWidth="1"/>
    <col min="69" max="69" width="30.28515625" bestFit="1" customWidth="1"/>
    <col min="70" max="70" width="37.7109375" bestFit="1" customWidth="1"/>
    <col min="71" max="71" width="30.7109375" bestFit="1" customWidth="1"/>
    <col min="72" max="72" width="26.85546875" bestFit="1" customWidth="1"/>
    <col min="73" max="73" width="27.140625" bestFit="1" customWidth="1"/>
    <col min="74" max="74" width="37" bestFit="1" customWidth="1"/>
    <col min="75" max="75" width="25.5703125" bestFit="1" customWidth="1"/>
    <col min="76" max="76" width="17.7109375" bestFit="1" customWidth="1"/>
    <col min="77" max="77" width="33.5703125" bestFit="1" customWidth="1"/>
    <col min="78" max="78" width="36.42578125" bestFit="1" customWidth="1"/>
    <col min="79" max="79" width="29.85546875" bestFit="1" customWidth="1"/>
    <col min="80" max="80" width="20.140625" bestFit="1" customWidth="1"/>
    <col min="81" max="81" width="19.140625" bestFit="1" customWidth="1"/>
    <col min="82" max="82" width="28.5703125" bestFit="1" customWidth="1"/>
    <col min="83" max="83" width="31.7109375" bestFit="1" customWidth="1"/>
    <col min="84" max="84" width="29.42578125" bestFit="1" customWidth="1"/>
    <col min="85" max="85" width="25.7109375" bestFit="1" customWidth="1"/>
    <col min="86" max="86" width="36.42578125" bestFit="1" customWidth="1"/>
    <col min="87" max="87" width="35" bestFit="1" customWidth="1"/>
    <col min="88" max="88" width="29.42578125" bestFit="1" customWidth="1"/>
    <col min="89" max="89" width="26.28515625" bestFit="1" customWidth="1"/>
    <col min="90" max="90" width="30.140625" bestFit="1" customWidth="1"/>
    <col min="91" max="91" width="27.140625" bestFit="1" customWidth="1"/>
    <col min="92" max="92" width="25.140625" bestFit="1" customWidth="1"/>
    <col min="93" max="93" width="16.7109375" bestFit="1" customWidth="1"/>
    <col min="94" max="94" width="45" bestFit="1" customWidth="1"/>
    <col min="95" max="95" width="30.140625" bestFit="1" customWidth="1"/>
    <col min="96" max="96" width="32.7109375" bestFit="1" customWidth="1"/>
    <col min="97" max="98" width="30" bestFit="1" customWidth="1"/>
    <col min="99" max="99" width="28.85546875" bestFit="1" customWidth="1"/>
    <col min="100" max="100" width="30" bestFit="1" customWidth="1"/>
    <col min="101" max="101" width="32.140625" bestFit="1" customWidth="1"/>
    <col min="102" max="102" width="36.7109375" bestFit="1" customWidth="1"/>
    <col min="103" max="103" width="32.7109375" bestFit="1" customWidth="1"/>
    <col min="104" max="104" width="26.85546875" bestFit="1" customWidth="1"/>
    <col min="105" max="105" width="27.140625" bestFit="1" customWidth="1"/>
    <col min="106" max="106" width="40.140625" bestFit="1" customWidth="1"/>
    <col min="107" max="107" width="37.140625" bestFit="1" customWidth="1"/>
    <col min="108" max="108" width="17.7109375" bestFit="1" customWidth="1"/>
    <col min="109" max="109" width="22.28515625" bestFit="1" customWidth="1"/>
    <col min="110" max="110" width="22.5703125" bestFit="1" customWidth="1"/>
    <col min="111" max="113" width="15.140625" bestFit="1" customWidth="1"/>
    <col min="114" max="114" width="11.7109375" bestFit="1" customWidth="1"/>
    <col min="115" max="115" width="23.5703125" bestFit="1" customWidth="1"/>
    <col min="116" max="116" width="17.7109375" bestFit="1" customWidth="1"/>
    <col min="117" max="117" width="21" bestFit="1" customWidth="1"/>
    <col min="118" max="118" width="21.7109375" bestFit="1" customWidth="1"/>
    <col min="119" max="119" width="24" bestFit="1" customWidth="1"/>
    <col min="120" max="120" width="25.140625" bestFit="1" customWidth="1"/>
    <col min="121" max="121" width="28.7109375" bestFit="1" customWidth="1"/>
    <col min="122" max="122" width="28.42578125" bestFit="1" customWidth="1"/>
    <col min="123" max="123" width="20.140625" bestFit="1" customWidth="1"/>
    <col min="124" max="124" width="16.28515625" bestFit="1" customWidth="1"/>
    <col min="125" max="125" width="24" bestFit="1" customWidth="1"/>
    <col min="126" max="126" width="32.7109375" bestFit="1" customWidth="1"/>
    <col min="127" max="128" width="27.42578125" bestFit="1" customWidth="1"/>
    <col min="129" max="129" width="31.42578125" bestFit="1" customWidth="1"/>
    <col min="130" max="130" width="26.28515625" bestFit="1" customWidth="1"/>
    <col min="131" max="131" width="20.140625" bestFit="1" customWidth="1"/>
    <col min="132" max="132" width="11.7109375" bestFit="1" customWidth="1"/>
    <col min="133" max="133" width="21.7109375" bestFit="1" customWidth="1"/>
    <col min="134" max="134" width="16.5703125" bestFit="1" customWidth="1"/>
    <col min="135" max="135" width="15" bestFit="1" customWidth="1"/>
    <col min="136" max="136" width="17.7109375" bestFit="1" customWidth="1"/>
    <col min="137" max="137" width="24.140625" bestFit="1" customWidth="1"/>
    <col min="138" max="138" width="24.85546875" bestFit="1" customWidth="1"/>
    <col min="139" max="139" width="19.28515625" bestFit="1" customWidth="1"/>
    <col min="140" max="140" width="22.5703125" bestFit="1" customWidth="1"/>
    <col min="141" max="141" width="23.5703125" bestFit="1" customWidth="1"/>
    <col min="142" max="142" width="22.7109375" bestFit="1" customWidth="1"/>
    <col min="143" max="143" width="12" bestFit="1" customWidth="1"/>
    <col min="144" max="144" width="22.7109375" bestFit="1" customWidth="1"/>
    <col min="145" max="145" width="15.28515625" bestFit="1" customWidth="1"/>
    <col min="146" max="146" width="16.28515625" bestFit="1" customWidth="1"/>
    <col min="147" max="147" width="20.140625" bestFit="1" customWidth="1"/>
    <col min="148" max="148" width="20.42578125" bestFit="1" customWidth="1"/>
    <col min="149" max="149" width="24.140625" bestFit="1" customWidth="1"/>
    <col min="150" max="150" width="21.5703125" bestFit="1" customWidth="1"/>
    <col min="151" max="151" width="23.85546875" bestFit="1" customWidth="1"/>
    <col min="152" max="152" width="18.7109375" bestFit="1" customWidth="1"/>
    <col min="153" max="153" width="17.5703125" bestFit="1" customWidth="1"/>
    <col min="154" max="154" width="16.5703125" bestFit="1" customWidth="1"/>
    <col min="155" max="155" width="28.42578125" bestFit="1" customWidth="1"/>
    <col min="156" max="156" width="28" bestFit="1" customWidth="1"/>
    <col min="157" max="157" width="26.28515625" bestFit="1" customWidth="1"/>
    <col min="158" max="158" width="11.28515625" bestFit="1" customWidth="1"/>
    <col min="159" max="159" width="23.5703125" bestFit="1" customWidth="1"/>
    <col min="160" max="160" width="22.5703125" bestFit="1" customWidth="1"/>
    <col min="161" max="161" width="24.85546875" bestFit="1" customWidth="1"/>
    <col min="162" max="162" width="27.28515625" bestFit="1" customWidth="1"/>
    <col min="163" max="163" width="26.5703125" bestFit="1" customWidth="1"/>
    <col min="164" max="164" width="26.140625" bestFit="1" customWidth="1"/>
    <col min="165" max="165" width="17.7109375" bestFit="1" customWidth="1"/>
    <col min="166" max="166" width="19.140625" bestFit="1" customWidth="1"/>
    <col min="167" max="167" width="18.140625" bestFit="1" customWidth="1"/>
    <col min="168" max="168" width="20.140625" bestFit="1" customWidth="1"/>
    <col min="169" max="169" width="26.28515625" bestFit="1" customWidth="1"/>
    <col min="170" max="170" width="16" bestFit="1" customWidth="1"/>
    <col min="171" max="172" width="11.28515625" bestFit="1" customWidth="1"/>
    <col min="173" max="173" width="26" bestFit="1" customWidth="1"/>
    <col min="174" max="174" width="24.140625" bestFit="1" customWidth="1"/>
    <col min="175" max="175" width="25.5703125" bestFit="1" customWidth="1"/>
    <col min="176" max="176" width="24.85546875" bestFit="1" customWidth="1"/>
    <col min="177" max="177" width="29.85546875" bestFit="1" customWidth="1"/>
    <col min="178" max="178" width="22.5703125" bestFit="1" customWidth="1"/>
    <col min="179" max="179" width="23.5703125" bestFit="1" customWidth="1"/>
    <col min="180" max="180" width="27" bestFit="1" customWidth="1"/>
    <col min="181" max="181" width="23.5703125" bestFit="1" customWidth="1"/>
    <col min="182" max="182" width="22.7109375" bestFit="1" customWidth="1"/>
    <col min="183" max="183" width="26.85546875" bestFit="1" customWidth="1"/>
    <col min="184" max="184" width="27.28515625" bestFit="1" customWidth="1"/>
    <col min="185" max="185" width="28.28515625" bestFit="1" customWidth="1"/>
    <col min="186" max="187" width="24.140625" bestFit="1" customWidth="1"/>
    <col min="188" max="188" width="25.140625" bestFit="1" customWidth="1"/>
    <col min="189" max="189" width="23.85546875" bestFit="1" customWidth="1"/>
    <col min="190" max="190" width="25.5703125" bestFit="1" customWidth="1"/>
    <col min="191" max="191" width="26.5703125" bestFit="1" customWidth="1"/>
    <col min="192" max="192" width="31.85546875" bestFit="1" customWidth="1"/>
    <col min="193" max="193" width="24.5703125" bestFit="1" customWidth="1"/>
    <col min="194" max="194" width="28.42578125" bestFit="1" customWidth="1"/>
    <col min="195" max="195" width="28" bestFit="1" customWidth="1"/>
    <col min="196" max="196" width="26.28515625" bestFit="1" customWidth="1"/>
    <col min="197" max="197" width="31.5703125" bestFit="1" customWidth="1"/>
    <col min="198" max="198" width="25.7109375" bestFit="1" customWidth="1"/>
    <col min="199" max="199" width="38.85546875" bestFit="1" customWidth="1"/>
    <col min="200" max="200" width="32.140625" bestFit="1" customWidth="1"/>
    <col min="201" max="201" width="11.85546875" bestFit="1" customWidth="1"/>
  </cols>
  <sheetData>
    <row r="1" spans="4:201" ht="21" customHeight="1">
      <c r="D1" s="17" t="s">
        <v>46</v>
      </c>
      <c r="H1" s="24"/>
      <c r="I1" s="24"/>
      <c r="J1" s="24"/>
      <c r="K1" s="24"/>
      <c r="L1" s="24"/>
      <c r="M1" s="24"/>
      <c r="N1" s="24"/>
      <c r="O1" s="24"/>
      <c r="P1" s="24"/>
      <c r="Q1" s="24"/>
      <c r="R1" s="24"/>
      <c r="S1" s="24"/>
      <c r="T1" s="17" t="s">
        <v>47</v>
      </c>
      <c r="W1" s="24"/>
      <c r="X1" s="24"/>
      <c r="Y1" s="24"/>
      <c r="Z1" s="24"/>
      <c r="AA1" s="24"/>
      <c r="AK1" s="17" t="s">
        <v>48</v>
      </c>
      <c r="AN1" s="24"/>
      <c r="AO1" s="24"/>
      <c r="AP1" s="24"/>
      <c r="AQ1" s="24"/>
      <c r="AR1" s="24"/>
    </row>
    <row r="2" spans="4:201" ht="14.25" customHeight="1">
      <c r="D2" s="1" t="s">
        <v>49</v>
      </c>
      <c r="E2" s="2" t="s" vm="9">
        <v>50</v>
      </c>
      <c r="T2" s="1" t="s">
        <v>49</v>
      </c>
      <c r="U2" s="2" t="s" vm="9">
        <v>50</v>
      </c>
      <c r="AK2" s="1" t="s">
        <v>49</v>
      </c>
      <c r="AL2" s="2" t="s" vm="9">
        <v>50</v>
      </c>
    </row>
    <row r="3" spans="4:201" s="5" customFormat="1">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row>
    <row r="4" spans="4:201" s="8" customFormat="1" ht="1.5" customHeight="1">
      <c r="D4" s="1" t="s">
        <v>51</v>
      </c>
      <c r="E4" s="2"/>
      <c r="F4" s="1" t="s">
        <v>52</v>
      </c>
      <c r="G4" s="2"/>
      <c r="H4" s="2"/>
      <c r="I4" s="2"/>
      <c r="J4" s="2"/>
      <c r="K4" s="2"/>
      <c r="L4"/>
      <c r="M4"/>
      <c r="N4"/>
      <c r="O4"/>
      <c r="P4"/>
      <c r="Q4"/>
      <c r="R4"/>
      <c r="S4"/>
      <c r="T4" s="1" t="s">
        <v>51</v>
      </c>
      <c r="U4" s="2"/>
      <c r="V4" s="2"/>
      <c r="W4" s="1" t="s">
        <v>52</v>
      </c>
      <c r="X4" s="2"/>
      <c r="Y4" s="2"/>
      <c r="Z4" s="2"/>
      <c r="AA4" s="2"/>
      <c r="AB4" s="2"/>
      <c r="AC4"/>
      <c r="AD4"/>
      <c r="AE4"/>
      <c r="AF4"/>
      <c r="AG4"/>
      <c r="AH4"/>
      <c r="AI4"/>
      <c r="AJ4"/>
      <c r="AK4" s="1" t="s">
        <v>51</v>
      </c>
      <c r="AL4" s="1" t="s">
        <v>52</v>
      </c>
      <c r="AM4" s="2"/>
      <c r="AN4" s="2"/>
      <c r="AO4" s="2"/>
      <c r="AP4" s="2"/>
      <c r="AQ4" s="2"/>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row>
    <row r="5" spans="4:201" ht="30">
      <c r="D5" s="1" t="s">
        <v>53</v>
      </c>
      <c r="E5" s="1" t="s">
        <v>54</v>
      </c>
      <c r="F5" s="2">
        <v>1</v>
      </c>
      <c r="G5" s="2">
        <v>2</v>
      </c>
      <c r="H5" s="2">
        <v>3</v>
      </c>
      <c r="I5" s="2">
        <v>4</v>
      </c>
      <c r="J5" s="2">
        <v>5</v>
      </c>
      <c r="K5" s="7" t="s">
        <v>55</v>
      </c>
      <c r="T5" s="1" t="s">
        <v>56</v>
      </c>
      <c r="U5" s="1" t="s">
        <v>53</v>
      </c>
      <c r="V5" s="1" t="s">
        <v>54</v>
      </c>
      <c r="W5" s="2">
        <v>1</v>
      </c>
      <c r="X5" s="2">
        <v>2</v>
      </c>
      <c r="Y5" s="2">
        <v>3</v>
      </c>
      <c r="Z5" s="2">
        <v>4</v>
      </c>
      <c r="AA5" s="2">
        <v>5</v>
      </c>
      <c r="AB5" s="7" t="s">
        <v>55</v>
      </c>
      <c r="AJ5" s="10"/>
      <c r="AK5" s="1" t="s">
        <v>57</v>
      </c>
      <c r="AL5" s="2">
        <v>1</v>
      </c>
      <c r="AM5" s="2">
        <v>2</v>
      </c>
      <c r="AN5" s="2">
        <v>3</v>
      </c>
      <c r="AO5" s="2">
        <v>4</v>
      </c>
      <c r="AP5" s="2">
        <v>5</v>
      </c>
      <c r="AQ5" s="7" t="s">
        <v>55</v>
      </c>
    </row>
    <row r="6" spans="4:201" s="5" customFormat="1" ht="33" customHeight="1">
      <c r="D6" s="2" t="s">
        <v>58</v>
      </c>
      <c r="E6" s="2" t="s">
        <v>59</v>
      </c>
      <c r="F6" s="4">
        <v>15622.130000000003</v>
      </c>
      <c r="G6" s="4">
        <v>114419.51999999999</v>
      </c>
      <c r="H6" s="4">
        <v>55980.039999999986</v>
      </c>
      <c r="I6" s="4">
        <v>79976.549999999988</v>
      </c>
      <c r="J6" s="4">
        <v>95562.049999999988</v>
      </c>
      <c r="K6" s="4">
        <v>361560.2900000001</v>
      </c>
      <c r="L6"/>
      <c r="M6"/>
      <c r="N6"/>
      <c r="O6"/>
      <c r="P6"/>
      <c r="Q6"/>
      <c r="R6"/>
      <c r="S6"/>
      <c r="T6" s="2" t="s">
        <v>60</v>
      </c>
      <c r="U6" s="2" t="s">
        <v>61</v>
      </c>
      <c r="V6" s="2" t="s">
        <v>62</v>
      </c>
      <c r="W6" s="4"/>
      <c r="X6" s="4"/>
      <c r="Y6" s="4"/>
      <c r="Z6" s="4">
        <v>178.82</v>
      </c>
      <c r="AA6" s="4"/>
      <c r="AB6" s="4">
        <v>178.82</v>
      </c>
      <c r="AC6"/>
      <c r="AD6"/>
      <c r="AE6"/>
      <c r="AF6"/>
      <c r="AG6"/>
      <c r="AH6"/>
      <c r="AI6"/>
      <c r="AJ6"/>
      <c r="AK6" s="2" t="s">
        <v>63</v>
      </c>
      <c r="AL6" s="4">
        <v>531.52</v>
      </c>
      <c r="AM6" s="4">
        <v>1594.56</v>
      </c>
      <c r="AN6" s="4">
        <v>1690.7</v>
      </c>
      <c r="AO6" s="4">
        <v>2370.16</v>
      </c>
      <c r="AP6" s="4">
        <v>1724.59</v>
      </c>
      <c r="AQ6" s="4">
        <v>7911.53</v>
      </c>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row>
    <row r="7" spans="4:201">
      <c r="D7" s="2" t="s">
        <v>64</v>
      </c>
      <c r="E7" s="2" t="s">
        <v>65</v>
      </c>
      <c r="F7" s="4">
        <v>5303.5300000000007</v>
      </c>
      <c r="G7" s="4">
        <v>13974.660000000002</v>
      </c>
      <c r="H7" s="4">
        <v>11849.85</v>
      </c>
      <c r="I7" s="4">
        <v>10623.82</v>
      </c>
      <c r="J7" s="4">
        <v>9739.010000000002</v>
      </c>
      <c r="K7" s="4">
        <v>51490.87</v>
      </c>
      <c r="T7" s="2" t="s">
        <v>66</v>
      </c>
      <c r="U7" s="2" t="s">
        <v>58</v>
      </c>
      <c r="V7" s="2" t="s">
        <v>59</v>
      </c>
      <c r="W7" s="4"/>
      <c r="X7" s="4"/>
      <c r="Y7" s="4">
        <v>58.09</v>
      </c>
      <c r="Z7" s="4">
        <v>77.44</v>
      </c>
      <c r="AA7" s="4">
        <v>309.76</v>
      </c>
      <c r="AB7" s="4">
        <v>445.28999999999996</v>
      </c>
      <c r="AK7" s="2" t="s">
        <v>67</v>
      </c>
      <c r="AL7" s="4">
        <v>734.87</v>
      </c>
      <c r="AM7" s="4"/>
      <c r="AN7" s="4"/>
      <c r="AO7" s="4">
        <v>7568.34</v>
      </c>
      <c r="AP7" s="4">
        <v>261.56</v>
      </c>
      <c r="AQ7" s="4">
        <v>8564.77</v>
      </c>
    </row>
    <row r="8" spans="4:201">
      <c r="D8" s="2" t="s">
        <v>68</v>
      </c>
      <c r="E8" s="2" t="s">
        <v>69</v>
      </c>
      <c r="F8" s="4"/>
      <c r="G8" s="4">
        <v>636.54999999999995</v>
      </c>
      <c r="H8" s="4">
        <v>276.55</v>
      </c>
      <c r="I8" s="4">
        <v>87.18</v>
      </c>
      <c r="J8" s="4">
        <v>629.69000000000005</v>
      </c>
      <c r="K8" s="4">
        <v>1629.97</v>
      </c>
      <c r="T8" s="2" t="s">
        <v>70</v>
      </c>
      <c r="U8" s="2" t="s">
        <v>58</v>
      </c>
      <c r="V8" s="2" t="s">
        <v>59</v>
      </c>
      <c r="W8" s="4">
        <v>15622.130000000003</v>
      </c>
      <c r="X8" s="4">
        <v>114419.51999999999</v>
      </c>
      <c r="Y8" s="4">
        <v>55921.94999999999</v>
      </c>
      <c r="Z8" s="4">
        <v>79899.109999999986</v>
      </c>
      <c r="AA8" s="4">
        <v>95252.29</v>
      </c>
      <c r="AB8" s="4">
        <v>361115.00000000006</v>
      </c>
      <c r="AK8" s="2" t="s">
        <v>71</v>
      </c>
      <c r="AL8" s="4"/>
      <c r="AM8" s="4">
        <v>2293.7399999999998</v>
      </c>
      <c r="AN8" s="4">
        <v>9436.2900000000009</v>
      </c>
      <c r="AO8" s="4">
        <v>109.23</v>
      </c>
      <c r="AP8" s="4">
        <v>69.13</v>
      </c>
      <c r="AQ8" s="4">
        <v>11908.39</v>
      </c>
    </row>
    <row r="9" spans="4:201">
      <c r="D9" s="2" t="s">
        <v>72</v>
      </c>
      <c r="E9" s="2" t="s">
        <v>73</v>
      </c>
      <c r="F9" s="4"/>
      <c r="G9" s="4"/>
      <c r="H9" s="4">
        <v>756.79</v>
      </c>
      <c r="I9" s="4">
        <v>5138.37</v>
      </c>
      <c r="J9" s="4"/>
      <c r="K9" s="4">
        <v>5895.16</v>
      </c>
      <c r="T9" s="2"/>
      <c r="U9" s="2" t="s">
        <v>64</v>
      </c>
      <c r="V9" s="2" t="s">
        <v>65</v>
      </c>
      <c r="W9" s="4">
        <v>5303.5300000000007</v>
      </c>
      <c r="X9" s="4">
        <v>13974.660000000002</v>
      </c>
      <c r="Y9" s="4">
        <v>11849.85</v>
      </c>
      <c r="Z9" s="4">
        <v>10623.82</v>
      </c>
      <c r="AA9" s="4">
        <v>9739.010000000002</v>
      </c>
      <c r="AB9" s="4">
        <v>51490.87</v>
      </c>
      <c r="AK9" s="2" t="s">
        <v>74</v>
      </c>
      <c r="AL9" s="4"/>
      <c r="AM9" s="4"/>
      <c r="AN9" s="4"/>
      <c r="AO9" s="4"/>
      <c r="AP9" s="4">
        <v>664.37</v>
      </c>
      <c r="AQ9" s="4">
        <v>664.37</v>
      </c>
    </row>
    <row r="10" spans="4:201">
      <c r="D10" s="2" t="s">
        <v>75</v>
      </c>
      <c r="E10" s="2" t="s">
        <v>76</v>
      </c>
      <c r="F10" s="4">
        <v>1592.67</v>
      </c>
      <c r="G10" s="4">
        <v>955.91</v>
      </c>
      <c r="H10" s="4">
        <v>2642.48</v>
      </c>
      <c r="I10" s="4">
        <v>2958.15</v>
      </c>
      <c r="J10" s="4">
        <v>348.73</v>
      </c>
      <c r="K10" s="4">
        <v>8497.94</v>
      </c>
      <c r="T10" s="2"/>
      <c r="U10" s="2" t="s">
        <v>68</v>
      </c>
      <c r="V10" s="2" t="s">
        <v>69</v>
      </c>
      <c r="W10" s="4"/>
      <c r="X10" s="4">
        <v>636.54999999999995</v>
      </c>
      <c r="Y10" s="4">
        <v>276.55</v>
      </c>
      <c r="Z10" s="4">
        <v>87.18</v>
      </c>
      <c r="AA10" s="4">
        <v>629.69000000000005</v>
      </c>
      <c r="AB10" s="4">
        <v>1629.97</v>
      </c>
      <c r="AK10" s="2" t="s">
        <v>77</v>
      </c>
      <c r="AL10" s="4"/>
      <c r="AM10" s="4">
        <v>540.57999999999993</v>
      </c>
      <c r="AN10" s="4">
        <v>748.58</v>
      </c>
      <c r="AO10" s="4"/>
      <c r="AP10" s="4"/>
      <c r="AQ10" s="4">
        <v>1289.1599999999999</v>
      </c>
    </row>
    <row r="11" spans="4:201">
      <c r="D11" s="2" t="s">
        <v>78</v>
      </c>
      <c r="E11" s="2" t="s">
        <v>79</v>
      </c>
      <c r="F11" s="4"/>
      <c r="G11" s="4"/>
      <c r="H11" s="4"/>
      <c r="I11" s="4"/>
      <c r="J11" s="4">
        <v>622.24</v>
      </c>
      <c r="K11" s="4">
        <v>622.24</v>
      </c>
      <c r="T11" s="2"/>
      <c r="U11" s="2" t="s">
        <v>72</v>
      </c>
      <c r="V11" s="2" t="s">
        <v>73</v>
      </c>
      <c r="W11" s="4"/>
      <c r="X11" s="4"/>
      <c r="Y11" s="4">
        <v>756.79</v>
      </c>
      <c r="Z11" s="4">
        <v>5138.37</v>
      </c>
      <c r="AA11" s="4"/>
      <c r="AB11" s="4">
        <v>5895.16</v>
      </c>
      <c r="AK11" s="2" t="s">
        <v>80</v>
      </c>
      <c r="AL11" s="4">
        <v>261.56</v>
      </c>
      <c r="AM11" s="4">
        <v>1382.44</v>
      </c>
      <c r="AN11" s="4">
        <v>1343.32</v>
      </c>
      <c r="AO11" s="4">
        <v>934.94</v>
      </c>
      <c r="AP11" s="4">
        <v>1062.26</v>
      </c>
      <c r="AQ11" s="4">
        <v>4984.5199999999995</v>
      </c>
    </row>
    <row r="12" spans="4:201">
      <c r="D12" s="2" t="s">
        <v>81</v>
      </c>
      <c r="E12" s="2" t="s">
        <v>82</v>
      </c>
      <c r="F12" s="4">
        <v>629.62</v>
      </c>
      <c r="G12" s="4">
        <v>762.86999999999989</v>
      </c>
      <c r="H12" s="4">
        <v>3453.5</v>
      </c>
      <c r="I12" s="4"/>
      <c r="J12" s="4">
        <v>585.6</v>
      </c>
      <c r="K12" s="4">
        <v>5431.59</v>
      </c>
      <c r="T12" s="2"/>
      <c r="U12" s="2" t="s">
        <v>75</v>
      </c>
      <c r="V12" s="2" t="s">
        <v>76</v>
      </c>
      <c r="W12" s="4">
        <v>1592.67</v>
      </c>
      <c r="X12" s="4">
        <v>955.91</v>
      </c>
      <c r="Y12" s="4">
        <v>2642.48</v>
      </c>
      <c r="Z12" s="4">
        <v>2958.15</v>
      </c>
      <c r="AA12" s="4">
        <v>348.73</v>
      </c>
      <c r="AB12" s="4">
        <v>8497.94</v>
      </c>
      <c r="AK12" s="2" t="s">
        <v>83</v>
      </c>
      <c r="AL12" s="4">
        <v>695.22</v>
      </c>
      <c r="AM12" s="4">
        <v>1202.51</v>
      </c>
      <c r="AN12" s="4">
        <v>1706.64</v>
      </c>
      <c r="AO12" s="4">
        <v>848.27</v>
      </c>
      <c r="AP12" s="4">
        <v>1080.5899999999999</v>
      </c>
      <c r="AQ12" s="4">
        <v>5533.23</v>
      </c>
    </row>
    <row r="13" spans="4:201">
      <c r="D13" s="2" t="s">
        <v>84</v>
      </c>
      <c r="E13" s="2" t="s">
        <v>85</v>
      </c>
      <c r="F13" s="4"/>
      <c r="G13" s="4">
        <v>523.12</v>
      </c>
      <c r="H13" s="4"/>
      <c r="I13" s="4"/>
      <c r="J13" s="4">
        <v>218.46</v>
      </c>
      <c r="K13" s="4">
        <v>741.58</v>
      </c>
      <c r="T13" s="2"/>
      <c r="U13" s="2" t="s">
        <v>78</v>
      </c>
      <c r="V13" s="2" t="s">
        <v>79</v>
      </c>
      <c r="W13" s="4"/>
      <c r="X13" s="4"/>
      <c r="Y13" s="4"/>
      <c r="Z13" s="4"/>
      <c r="AA13" s="4">
        <v>622.24</v>
      </c>
      <c r="AB13" s="4">
        <v>622.24</v>
      </c>
      <c r="AK13" s="2" t="s">
        <v>86</v>
      </c>
      <c r="AL13" s="4">
        <v>360.65</v>
      </c>
      <c r="AM13" s="4">
        <v>975.69</v>
      </c>
      <c r="AN13" s="4"/>
      <c r="AO13" s="4"/>
      <c r="AP13" s="4"/>
      <c r="AQ13" s="4">
        <v>1336.3400000000001</v>
      </c>
    </row>
    <row r="14" spans="4:201">
      <c r="D14" s="2" t="s">
        <v>87</v>
      </c>
      <c r="E14" s="2" t="s">
        <v>88</v>
      </c>
      <c r="F14" s="4"/>
      <c r="G14" s="4">
        <v>871.84</v>
      </c>
      <c r="H14" s="4"/>
      <c r="I14" s="4"/>
      <c r="J14" s="4"/>
      <c r="K14" s="4">
        <v>871.84</v>
      </c>
      <c r="T14" s="2"/>
      <c r="U14" s="2" t="s">
        <v>81</v>
      </c>
      <c r="V14" s="2" t="s">
        <v>82</v>
      </c>
      <c r="W14" s="4">
        <v>629.62</v>
      </c>
      <c r="X14" s="4">
        <v>762.86999999999989</v>
      </c>
      <c r="Y14" s="4">
        <v>3453.5</v>
      </c>
      <c r="Z14" s="4"/>
      <c r="AA14" s="4">
        <v>585.6</v>
      </c>
      <c r="AB14" s="4">
        <v>5431.59</v>
      </c>
      <c r="AK14" s="2" t="s">
        <v>89</v>
      </c>
      <c r="AL14" s="4">
        <v>4665.84</v>
      </c>
      <c r="AM14" s="4">
        <v>11887.23</v>
      </c>
      <c r="AN14" s="4">
        <v>7922.27</v>
      </c>
      <c r="AO14" s="4">
        <v>9125.48</v>
      </c>
      <c r="AP14" s="4">
        <v>5958.9400000000005</v>
      </c>
      <c r="AQ14" s="4">
        <v>39559.759999999995</v>
      </c>
    </row>
    <row r="15" spans="4:201">
      <c r="D15" s="2" t="s">
        <v>90</v>
      </c>
      <c r="E15" s="2" t="s">
        <v>91</v>
      </c>
      <c r="F15" s="4"/>
      <c r="G15" s="4">
        <v>1042.31</v>
      </c>
      <c r="H15" s="4"/>
      <c r="I15" s="4"/>
      <c r="J15" s="4"/>
      <c r="K15" s="4">
        <v>1042.31</v>
      </c>
      <c r="T15" s="2"/>
      <c r="U15" s="2" t="s">
        <v>84</v>
      </c>
      <c r="V15" s="2" t="s">
        <v>85</v>
      </c>
      <c r="W15" s="4"/>
      <c r="X15" s="4">
        <v>523.12</v>
      </c>
      <c r="Y15" s="4"/>
      <c r="Z15" s="4"/>
      <c r="AA15" s="4">
        <v>218.46</v>
      </c>
      <c r="AB15" s="4">
        <v>741.58</v>
      </c>
      <c r="AK15" s="2" t="s">
        <v>92</v>
      </c>
      <c r="AL15" s="4"/>
      <c r="AM15" s="4">
        <v>660.06</v>
      </c>
      <c r="AN15" s="4"/>
      <c r="AO15" s="4"/>
      <c r="AP15" s="4"/>
      <c r="AQ15" s="4">
        <v>660.06</v>
      </c>
    </row>
    <row r="16" spans="4:201">
      <c r="D16" s="2" t="s">
        <v>93</v>
      </c>
      <c r="E16" s="2" t="s">
        <v>94</v>
      </c>
      <c r="F16" s="4">
        <v>2211.77</v>
      </c>
      <c r="G16" s="4">
        <v>1704.56</v>
      </c>
      <c r="H16" s="4">
        <v>1519.06</v>
      </c>
      <c r="I16" s="4">
        <v>2089.09</v>
      </c>
      <c r="J16" s="4">
        <v>1952.1</v>
      </c>
      <c r="K16" s="4">
        <v>9476.58</v>
      </c>
      <c r="T16" s="2"/>
      <c r="U16" s="2" t="s">
        <v>87</v>
      </c>
      <c r="V16" s="2" t="s">
        <v>88</v>
      </c>
      <c r="W16" s="4"/>
      <c r="X16" s="4">
        <v>871.84</v>
      </c>
      <c r="Y16" s="4"/>
      <c r="Z16" s="4"/>
      <c r="AA16" s="4"/>
      <c r="AB16" s="4">
        <v>871.84</v>
      </c>
      <c r="AK16" s="2" t="s">
        <v>95</v>
      </c>
      <c r="AL16" s="4">
        <v>2218.5700000000002</v>
      </c>
      <c r="AM16" s="4">
        <v>901.92</v>
      </c>
      <c r="AN16" s="4">
        <v>288.52</v>
      </c>
      <c r="AO16" s="4"/>
      <c r="AP16" s="4">
        <v>174.38</v>
      </c>
      <c r="AQ16" s="4">
        <v>3583.3900000000003</v>
      </c>
    </row>
    <row r="17" spans="4:43">
      <c r="D17" s="2" t="s">
        <v>96</v>
      </c>
      <c r="E17" s="2" t="s">
        <v>97</v>
      </c>
      <c r="F17" s="4"/>
      <c r="G17" s="4"/>
      <c r="H17" s="4"/>
      <c r="I17" s="4">
        <v>523.11</v>
      </c>
      <c r="J17" s="4"/>
      <c r="K17" s="4">
        <v>523.11</v>
      </c>
      <c r="T17" s="2"/>
      <c r="U17" s="2" t="s">
        <v>90</v>
      </c>
      <c r="V17" s="2" t="s">
        <v>91</v>
      </c>
      <c r="W17" s="4"/>
      <c r="X17" s="4">
        <v>1042.31</v>
      </c>
      <c r="Y17" s="4"/>
      <c r="Z17" s="4"/>
      <c r="AA17" s="4"/>
      <c r="AB17" s="4">
        <v>1042.31</v>
      </c>
      <c r="AK17" s="2" t="s">
        <v>98</v>
      </c>
      <c r="AL17" s="4">
        <v>2211.77</v>
      </c>
      <c r="AM17" s="4">
        <v>5512.92</v>
      </c>
      <c r="AN17" s="4">
        <v>3579.85</v>
      </c>
      <c r="AO17" s="4">
        <v>2110.1800000000003</v>
      </c>
      <c r="AP17" s="4">
        <v>1080.26</v>
      </c>
      <c r="AQ17" s="4">
        <v>14494.980000000001</v>
      </c>
    </row>
    <row r="18" spans="4:43">
      <c r="D18" s="2" t="s">
        <v>99</v>
      </c>
      <c r="E18" s="2" t="s">
        <v>100</v>
      </c>
      <c r="F18" s="4"/>
      <c r="G18" s="4"/>
      <c r="H18" s="4">
        <v>1370.73</v>
      </c>
      <c r="I18" s="4"/>
      <c r="J18" s="4"/>
      <c r="K18" s="4">
        <v>1370.73</v>
      </c>
      <c r="T18" s="2"/>
      <c r="U18" s="2" t="s">
        <v>93</v>
      </c>
      <c r="V18" s="2" t="s">
        <v>94</v>
      </c>
      <c r="W18" s="4">
        <v>2211.77</v>
      </c>
      <c r="X18" s="4">
        <v>1704.56</v>
      </c>
      <c r="Y18" s="4">
        <v>1519.06</v>
      </c>
      <c r="Z18" s="4">
        <v>2089.09</v>
      </c>
      <c r="AA18" s="4">
        <v>1952.1</v>
      </c>
      <c r="AB18" s="4">
        <v>9476.58</v>
      </c>
      <c r="AK18" s="2" t="s">
        <v>101</v>
      </c>
      <c r="AL18" s="4">
        <v>1669.44</v>
      </c>
      <c r="AM18" s="4">
        <v>1081.2</v>
      </c>
      <c r="AN18" s="4">
        <v>1238.05</v>
      </c>
      <c r="AO18" s="4">
        <v>604.99</v>
      </c>
      <c r="AP18" s="4">
        <v>285.69</v>
      </c>
      <c r="AQ18" s="4">
        <v>4879.37</v>
      </c>
    </row>
    <row r="19" spans="4:43">
      <c r="D19" s="2" t="s">
        <v>102</v>
      </c>
      <c r="E19" s="2" t="s">
        <v>103</v>
      </c>
      <c r="F19" s="4"/>
      <c r="G19" s="4">
        <v>5108.99</v>
      </c>
      <c r="H19" s="4">
        <v>12549.01</v>
      </c>
      <c r="I19" s="4"/>
      <c r="J19" s="4"/>
      <c r="K19" s="4">
        <v>17658</v>
      </c>
      <c r="T19" s="2"/>
      <c r="U19" s="2" t="s">
        <v>96</v>
      </c>
      <c r="V19" s="2" t="s">
        <v>97</v>
      </c>
      <c r="W19" s="4"/>
      <c r="X19" s="4"/>
      <c r="Y19" s="4"/>
      <c r="Z19" s="4">
        <v>523.11</v>
      </c>
      <c r="AA19" s="4"/>
      <c r="AB19" s="4">
        <v>523.11</v>
      </c>
      <c r="AK19" s="2" t="s">
        <v>104</v>
      </c>
      <c r="AL19" s="4">
        <v>344.77</v>
      </c>
      <c r="AM19" s="4">
        <v>5406.88</v>
      </c>
      <c r="AN19" s="4">
        <v>2201.3000000000002</v>
      </c>
      <c r="AO19" s="4">
        <v>702.41</v>
      </c>
      <c r="AP19" s="4">
        <v>6685.74</v>
      </c>
      <c r="AQ19" s="4">
        <v>15341.1</v>
      </c>
    </row>
    <row r="20" spans="4:43">
      <c r="D20" s="2" t="s">
        <v>105</v>
      </c>
      <c r="E20" s="2" t="s">
        <v>106</v>
      </c>
      <c r="F20" s="4"/>
      <c r="G20" s="4">
        <v>261.56</v>
      </c>
      <c r="H20" s="4"/>
      <c r="I20" s="4"/>
      <c r="J20" s="4">
        <v>664.37</v>
      </c>
      <c r="K20" s="4">
        <v>925.93000000000006</v>
      </c>
      <c r="T20" s="2"/>
      <c r="U20" s="2" t="s">
        <v>99</v>
      </c>
      <c r="V20" s="2" t="s">
        <v>100</v>
      </c>
      <c r="W20" s="4"/>
      <c r="X20" s="4"/>
      <c r="Y20" s="4">
        <v>1370.73</v>
      </c>
      <c r="Z20" s="4"/>
      <c r="AA20" s="4"/>
      <c r="AB20" s="4">
        <v>1370.73</v>
      </c>
      <c r="AK20" s="2" t="s">
        <v>107</v>
      </c>
      <c r="AL20" s="4"/>
      <c r="AM20" s="4">
        <v>2465.1799999999998</v>
      </c>
      <c r="AN20" s="4">
        <v>535.91999999999996</v>
      </c>
      <c r="AO20" s="4">
        <v>643.1</v>
      </c>
      <c r="AP20" s="4">
        <v>2110.9300000000003</v>
      </c>
      <c r="AQ20" s="4">
        <v>5755.13</v>
      </c>
    </row>
    <row r="21" spans="4:43">
      <c r="D21" s="2" t="s">
        <v>108</v>
      </c>
      <c r="E21" s="2" t="s">
        <v>109</v>
      </c>
      <c r="F21" s="4"/>
      <c r="G21" s="4">
        <v>871.84</v>
      </c>
      <c r="H21" s="4">
        <v>262.95</v>
      </c>
      <c r="I21" s="4">
        <v>174.38</v>
      </c>
      <c r="J21" s="4"/>
      <c r="K21" s="4">
        <v>1309.17</v>
      </c>
      <c r="T21" s="2"/>
      <c r="U21" s="2" t="s">
        <v>102</v>
      </c>
      <c r="V21" s="2" t="s">
        <v>103</v>
      </c>
      <c r="W21" s="4"/>
      <c r="X21" s="4">
        <v>5108.99</v>
      </c>
      <c r="Y21" s="4">
        <v>12549.01</v>
      </c>
      <c r="Z21" s="4"/>
      <c r="AA21" s="4"/>
      <c r="AB21" s="4">
        <v>17658</v>
      </c>
      <c r="AK21" s="2" t="s">
        <v>110</v>
      </c>
      <c r="AL21" s="4">
        <v>1382.78</v>
      </c>
      <c r="AM21" s="4">
        <v>2507.25</v>
      </c>
      <c r="AN21" s="4">
        <v>778.57</v>
      </c>
      <c r="AO21" s="4">
        <v>1451.92</v>
      </c>
      <c r="AP21" s="4">
        <v>745.52</v>
      </c>
      <c r="AQ21" s="4">
        <v>6866.0399999999991</v>
      </c>
    </row>
    <row r="22" spans="4:43">
      <c r="D22" s="2" t="s">
        <v>111</v>
      </c>
      <c r="E22" s="2" t="s">
        <v>112</v>
      </c>
      <c r="F22" s="4">
        <v>4346.4699999999993</v>
      </c>
      <c r="G22" s="4">
        <v>12788.230000000001</v>
      </c>
      <c r="H22" s="4">
        <v>5856.23</v>
      </c>
      <c r="I22" s="4">
        <v>12336.93</v>
      </c>
      <c r="J22" s="4">
        <v>7357.29</v>
      </c>
      <c r="K22" s="4">
        <v>42685.15</v>
      </c>
      <c r="T22" s="2"/>
      <c r="U22" s="2" t="s">
        <v>105</v>
      </c>
      <c r="V22" s="2" t="s">
        <v>106</v>
      </c>
      <c r="W22" s="4"/>
      <c r="X22" s="4">
        <v>261.56</v>
      </c>
      <c r="Y22" s="4"/>
      <c r="Z22" s="4"/>
      <c r="AA22" s="4">
        <v>664.37</v>
      </c>
      <c r="AB22" s="4">
        <v>925.93000000000006</v>
      </c>
      <c r="AK22" s="2" t="s">
        <v>113</v>
      </c>
      <c r="AL22" s="4"/>
      <c r="AM22" s="4">
        <v>312.66000000000003</v>
      </c>
      <c r="AN22" s="4">
        <v>483.96</v>
      </c>
      <c r="AO22" s="4">
        <v>12232.05</v>
      </c>
      <c r="AP22" s="4">
        <v>6235.9</v>
      </c>
      <c r="AQ22" s="4">
        <v>19264.57</v>
      </c>
    </row>
    <row r="23" spans="4:43">
      <c r="D23" s="2" t="s">
        <v>61</v>
      </c>
      <c r="E23" s="2" t="s">
        <v>62</v>
      </c>
      <c r="F23" s="4"/>
      <c r="G23" s="4"/>
      <c r="H23" s="4"/>
      <c r="I23" s="4">
        <v>178.82</v>
      </c>
      <c r="J23" s="4"/>
      <c r="K23" s="4">
        <v>178.82</v>
      </c>
      <c r="T23" s="2"/>
      <c r="U23" s="2" t="s">
        <v>108</v>
      </c>
      <c r="V23" s="2" t="s">
        <v>109</v>
      </c>
      <c r="W23" s="4"/>
      <c r="X23" s="4">
        <v>871.84</v>
      </c>
      <c r="Y23" s="4">
        <v>262.95</v>
      </c>
      <c r="Z23" s="4">
        <v>174.38</v>
      </c>
      <c r="AA23" s="4"/>
      <c r="AB23" s="4">
        <v>1309.17</v>
      </c>
      <c r="AK23" s="2" t="s">
        <v>114</v>
      </c>
      <c r="AL23" s="4">
        <v>267.23</v>
      </c>
      <c r="AM23" s="4"/>
      <c r="AN23" s="4"/>
      <c r="AO23" s="4"/>
      <c r="AP23" s="4"/>
      <c r="AQ23" s="4">
        <v>267.23</v>
      </c>
    </row>
    <row r="24" spans="4:43">
      <c r="D24" s="2" t="s">
        <v>115</v>
      </c>
      <c r="E24" s="2" t="s">
        <v>116</v>
      </c>
      <c r="F24" s="4">
        <v>2771.2</v>
      </c>
      <c r="G24" s="4">
        <v>5900.12</v>
      </c>
      <c r="H24" s="4">
        <v>4455.96</v>
      </c>
      <c r="I24" s="4">
        <v>4107.68</v>
      </c>
      <c r="J24" s="4">
        <v>3949.67</v>
      </c>
      <c r="K24" s="4">
        <v>21184.629999999997</v>
      </c>
      <c r="T24" s="2"/>
      <c r="U24" s="2" t="s">
        <v>111</v>
      </c>
      <c r="V24" s="2" t="s">
        <v>112</v>
      </c>
      <c r="W24" s="4">
        <v>4346.4699999999993</v>
      </c>
      <c r="X24" s="4">
        <v>12788.230000000001</v>
      </c>
      <c r="Y24" s="4">
        <v>5856.23</v>
      </c>
      <c r="Z24" s="4">
        <v>12336.93</v>
      </c>
      <c r="AA24" s="4">
        <v>7357.29</v>
      </c>
      <c r="AB24" s="4">
        <v>42685.15</v>
      </c>
      <c r="AK24" s="2" t="s">
        <v>117</v>
      </c>
      <c r="AL24" s="4"/>
      <c r="AM24" s="4"/>
      <c r="AN24" s="4">
        <v>58.09</v>
      </c>
      <c r="AO24" s="4">
        <v>77.44</v>
      </c>
      <c r="AP24" s="4">
        <v>309.76</v>
      </c>
      <c r="AQ24" s="4">
        <v>445.28999999999996</v>
      </c>
    </row>
    <row r="25" spans="4:43">
      <c r="D25" s="2" t="s">
        <v>118</v>
      </c>
      <c r="E25" s="2" t="s">
        <v>119</v>
      </c>
      <c r="F25" s="4">
        <v>1798.38</v>
      </c>
      <c r="G25" s="4">
        <v>1296.0900000000001</v>
      </c>
      <c r="H25" s="4">
        <v>822.66</v>
      </c>
      <c r="I25" s="4">
        <v>1480.56</v>
      </c>
      <c r="J25" s="4">
        <v>414.63</v>
      </c>
      <c r="K25" s="4">
        <v>5812.32</v>
      </c>
      <c r="T25" s="2"/>
      <c r="U25" s="2" t="s">
        <v>115</v>
      </c>
      <c r="V25" s="2" t="s">
        <v>116</v>
      </c>
      <c r="W25" s="4">
        <v>2771.2</v>
      </c>
      <c r="X25" s="4">
        <v>5900.12</v>
      </c>
      <c r="Y25" s="4">
        <v>4455.96</v>
      </c>
      <c r="Z25" s="4">
        <v>4107.68</v>
      </c>
      <c r="AA25" s="4">
        <v>3949.67</v>
      </c>
      <c r="AB25" s="4">
        <v>21184.629999999997</v>
      </c>
      <c r="AK25" s="2" t="s">
        <v>120</v>
      </c>
      <c r="AL25" s="4">
        <v>1941.81</v>
      </c>
      <c r="AM25" s="4">
        <v>7020.39</v>
      </c>
      <c r="AN25" s="4">
        <v>2389.92</v>
      </c>
      <c r="AO25" s="4">
        <v>7319.13</v>
      </c>
      <c r="AP25" s="4">
        <v>4481.1000000000004</v>
      </c>
      <c r="AQ25" s="4">
        <v>23152.35</v>
      </c>
    </row>
    <row r="26" spans="4:43">
      <c r="D26" s="2" t="s">
        <v>121</v>
      </c>
      <c r="E26" s="2" t="s">
        <v>122</v>
      </c>
      <c r="F26" s="4"/>
      <c r="G26" s="4"/>
      <c r="H26" s="4">
        <v>96.18</v>
      </c>
      <c r="I26" s="4">
        <v>384.72</v>
      </c>
      <c r="J26" s="4">
        <v>384.72</v>
      </c>
      <c r="K26" s="4">
        <v>865.62000000000012</v>
      </c>
      <c r="T26" s="2"/>
      <c r="U26" s="2" t="s">
        <v>118</v>
      </c>
      <c r="V26" s="2" t="s">
        <v>119</v>
      </c>
      <c r="W26" s="4">
        <v>1798.38</v>
      </c>
      <c r="X26" s="4">
        <v>1296.0900000000001</v>
      </c>
      <c r="Y26" s="4">
        <v>822.66</v>
      </c>
      <c r="Z26" s="4">
        <v>1480.56</v>
      </c>
      <c r="AA26" s="4">
        <v>414.63</v>
      </c>
      <c r="AB26" s="4">
        <v>5812.32</v>
      </c>
      <c r="AK26" s="2" t="s">
        <v>123</v>
      </c>
      <c r="AL26" s="4">
        <v>2091.1799999999998</v>
      </c>
      <c r="AM26" s="4">
        <v>5825.43</v>
      </c>
      <c r="AN26" s="4">
        <v>2389.92</v>
      </c>
      <c r="AO26" s="4">
        <v>7319.13</v>
      </c>
      <c r="AP26" s="4">
        <v>4630.47</v>
      </c>
      <c r="AQ26" s="4">
        <v>22256.13</v>
      </c>
    </row>
    <row r="27" spans="4:43">
      <c r="D27" s="2" t="s">
        <v>124</v>
      </c>
      <c r="E27" s="2" t="s">
        <v>125</v>
      </c>
      <c r="F27" s="4">
        <v>1941.81</v>
      </c>
      <c r="G27" s="4">
        <v>7020.39</v>
      </c>
      <c r="H27" s="4">
        <v>2389.92</v>
      </c>
      <c r="I27" s="4">
        <v>7319.13</v>
      </c>
      <c r="J27" s="4">
        <v>4481.1000000000004</v>
      </c>
      <c r="K27" s="4">
        <v>23152.35</v>
      </c>
      <c r="T27" s="2"/>
      <c r="U27" s="2" t="s">
        <v>121</v>
      </c>
      <c r="V27" s="2" t="s">
        <v>122</v>
      </c>
      <c r="W27" s="4"/>
      <c r="X27" s="4"/>
      <c r="Y27" s="4">
        <v>96.18</v>
      </c>
      <c r="Z27" s="4">
        <v>384.72</v>
      </c>
      <c r="AA27" s="4">
        <v>384.72</v>
      </c>
      <c r="AB27" s="4">
        <v>865.62000000000012</v>
      </c>
      <c r="AK27" s="2" t="s">
        <v>126</v>
      </c>
      <c r="AL27" s="4"/>
      <c r="AM27" s="4">
        <v>523.12</v>
      </c>
      <c r="AN27" s="4">
        <v>1678.18</v>
      </c>
      <c r="AO27" s="4"/>
      <c r="AP27" s="4">
        <v>207.41</v>
      </c>
      <c r="AQ27" s="4">
        <v>2408.71</v>
      </c>
    </row>
    <row r="28" spans="4:43">
      <c r="D28" s="2" t="s">
        <v>55</v>
      </c>
      <c r="E28" s="2"/>
      <c r="F28" s="4">
        <v>36217.58</v>
      </c>
      <c r="G28" s="4">
        <v>168138.55999999997</v>
      </c>
      <c r="H28" s="4">
        <v>104281.91000000003</v>
      </c>
      <c r="I28" s="4">
        <v>127378.49</v>
      </c>
      <c r="J28" s="4">
        <v>126909.66</v>
      </c>
      <c r="K28" s="4">
        <v>562926.19999999995</v>
      </c>
      <c r="T28" s="2"/>
      <c r="U28" s="2" t="s">
        <v>124</v>
      </c>
      <c r="V28" s="2" t="s">
        <v>125</v>
      </c>
      <c r="W28" s="4">
        <v>1941.81</v>
      </c>
      <c r="X28" s="4">
        <v>7020.39</v>
      </c>
      <c r="Y28" s="4">
        <v>2389.92</v>
      </c>
      <c r="Z28" s="4">
        <v>7319.13</v>
      </c>
      <c r="AA28" s="4">
        <v>4481.1000000000004</v>
      </c>
      <c r="AB28" s="4">
        <v>23152.35</v>
      </c>
      <c r="AK28" s="2" t="s">
        <v>127</v>
      </c>
      <c r="AL28" s="4"/>
      <c r="AM28" s="4"/>
      <c r="AN28" s="4">
        <v>1762.88</v>
      </c>
      <c r="AO28" s="4"/>
      <c r="AP28" s="4">
        <v>1177.8400000000001</v>
      </c>
      <c r="AQ28" s="4">
        <v>2940.7200000000003</v>
      </c>
    </row>
    <row r="29" spans="4:43">
      <c r="T29" s="2" t="s">
        <v>55</v>
      </c>
      <c r="U29" s="2"/>
      <c r="V29" s="2"/>
      <c r="W29" s="4">
        <v>36217.58</v>
      </c>
      <c r="X29" s="4">
        <v>168138.55999999997</v>
      </c>
      <c r="Y29" s="4">
        <v>104281.91000000003</v>
      </c>
      <c r="Z29" s="4">
        <v>127378.49</v>
      </c>
      <c r="AA29" s="4">
        <v>126909.66</v>
      </c>
      <c r="AB29" s="4">
        <v>562926.19999999995</v>
      </c>
      <c r="AK29" s="2" t="s">
        <v>128</v>
      </c>
      <c r="AL29" s="4"/>
      <c r="AM29" s="4"/>
      <c r="AN29" s="4"/>
      <c r="AO29" s="4">
        <v>178.82</v>
      </c>
      <c r="AP29" s="4"/>
      <c r="AQ29" s="4">
        <v>178.82</v>
      </c>
    </row>
    <row r="30" spans="4:43">
      <c r="AK30" s="2" t="s">
        <v>129</v>
      </c>
      <c r="AL30" s="4"/>
      <c r="AM30" s="4">
        <v>2540.94</v>
      </c>
      <c r="AN30" s="4">
        <v>13251.68</v>
      </c>
      <c r="AO30" s="4">
        <v>174.38</v>
      </c>
      <c r="AP30" s="4">
        <v>218.46</v>
      </c>
      <c r="AQ30" s="4">
        <v>16185.46</v>
      </c>
    </row>
    <row r="31" spans="4:43">
      <c r="AK31" s="2" t="s">
        <v>130</v>
      </c>
      <c r="AL31" s="4">
        <v>701.37</v>
      </c>
      <c r="AM31" s="4">
        <v>1801.25</v>
      </c>
      <c r="AN31" s="4">
        <v>1020.1700000000001</v>
      </c>
      <c r="AO31" s="4">
        <v>1275.21</v>
      </c>
      <c r="AP31" s="4">
        <v>988.29</v>
      </c>
      <c r="AQ31" s="4">
        <v>5786.2899999999991</v>
      </c>
    </row>
    <row r="32" spans="4:43">
      <c r="AK32" s="2" t="s">
        <v>131</v>
      </c>
      <c r="AL32" s="4"/>
      <c r="AM32" s="4"/>
      <c r="AN32" s="4">
        <v>871.84</v>
      </c>
      <c r="AO32" s="4"/>
      <c r="AP32" s="4">
        <v>854.3</v>
      </c>
      <c r="AQ32" s="4">
        <v>1726.1399999999999</v>
      </c>
    </row>
    <row r="33" spans="37:43">
      <c r="AK33" s="2" t="s">
        <v>132</v>
      </c>
      <c r="AL33" s="4"/>
      <c r="AM33" s="4">
        <v>1043.18</v>
      </c>
      <c r="AN33" s="4"/>
      <c r="AO33" s="4">
        <v>1076.22</v>
      </c>
      <c r="AP33" s="4">
        <v>7883.73</v>
      </c>
      <c r="AQ33" s="4">
        <v>10003.130000000001</v>
      </c>
    </row>
    <row r="34" spans="37:43">
      <c r="AK34" s="2" t="s">
        <v>133</v>
      </c>
      <c r="AL34" s="4">
        <v>2114.4</v>
      </c>
      <c r="AM34" s="4">
        <v>7332.85</v>
      </c>
      <c r="AN34" s="4">
        <v>1668.19</v>
      </c>
      <c r="AO34" s="4">
        <v>14275.73</v>
      </c>
      <c r="AP34" s="4">
        <v>3129.35</v>
      </c>
      <c r="AQ34" s="4">
        <v>28520.519999999997</v>
      </c>
    </row>
    <row r="35" spans="37:43">
      <c r="AK35" s="2" t="s">
        <v>134</v>
      </c>
      <c r="AL35" s="4"/>
      <c r="AM35" s="4">
        <v>3122.49</v>
      </c>
      <c r="AN35" s="4"/>
      <c r="AO35" s="4"/>
      <c r="AP35" s="4">
        <v>243.51</v>
      </c>
      <c r="AQ35" s="4">
        <v>3366</v>
      </c>
    </row>
    <row r="36" spans="37:43">
      <c r="AK36" s="2" t="s">
        <v>135</v>
      </c>
      <c r="AL36" s="4">
        <v>323.68</v>
      </c>
      <c r="AM36" s="4">
        <v>1066.8399999999999</v>
      </c>
      <c r="AN36" s="4"/>
      <c r="AO36" s="4"/>
      <c r="AP36" s="4"/>
      <c r="AQ36" s="4">
        <v>1390.52</v>
      </c>
    </row>
    <row r="37" spans="37:43">
      <c r="AK37" s="2" t="s">
        <v>136</v>
      </c>
      <c r="AL37" s="4"/>
      <c r="AM37" s="4">
        <v>868.81999999999994</v>
      </c>
      <c r="AN37" s="4">
        <v>345.7</v>
      </c>
      <c r="AO37" s="4">
        <v>523.1</v>
      </c>
      <c r="AP37" s="4">
        <v>1424.1100000000001</v>
      </c>
      <c r="AQ37" s="4">
        <v>3161.73</v>
      </c>
    </row>
    <row r="38" spans="37:43">
      <c r="AK38" s="2" t="s">
        <v>137</v>
      </c>
      <c r="AL38" s="4">
        <v>3043.9</v>
      </c>
      <c r="AM38" s="4">
        <v>11773.17</v>
      </c>
      <c r="AN38" s="4">
        <v>8656.23</v>
      </c>
      <c r="AO38" s="4">
        <v>6758.32</v>
      </c>
      <c r="AP38" s="4">
        <v>8236.16</v>
      </c>
      <c r="AQ38" s="4">
        <v>38467.78</v>
      </c>
    </row>
    <row r="39" spans="37:43">
      <c r="AK39" s="2" t="s">
        <v>138</v>
      </c>
      <c r="AL39" s="4">
        <v>319.86</v>
      </c>
      <c r="AM39" s="4"/>
      <c r="AN39" s="4">
        <v>479.81</v>
      </c>
      <c r="AO39" s="4"/>
      <c r="AP39" s="4">
        <v>13483.81</v>
      </c>
      <c r="AQ39" s="4">
        <v>14283.48</v>
      </c>
    </row>
    <row r="40" spans="37:43">
      <c r="AK40" s="2" t="s">
        <v>139</v>
      </c>
      <c r="AL40" s="4">
        <v>104.94</v>
      </c>
      <c r="AM40" s="4">
        <v>283.61</v>
      </c>
      <c r="AN40" s="4">
        <v>334.03</v>
      </c>
      <c r="AO40" s="4"/>
      <c r="AP40" s="4">
        <v>435.92</v>
      </c>
      <c r="AQ40" s="4">
        <v>1158.5</v>
      </c>
    </row>
    <row r="41" spans="37:43">
      <c r="AK41" s="2" t="s">
        <v>140</v>
      </c>
      <c r="AL41" s="4">
        <v>2834.7799999999997</v>
      </c>
      <c r="AM41" s="4">
        <v>9641.6899999999987</v>
      </c>
      <c r="AN41" s="4">
        <v>3272.4300000000003</v>
      </c>
      <c r="AO41" s="4">
        <v>6599.2</v>
      </c>
      <c r="AP41" s="4">
        <v>5285.08</v>
      </c>
      <c r="AQ41" s="4">
        <v>27633.18</v>
      </c>
    </row>
    <row r="42" spans="37:43">
      <c r="AK42" s="2" t="s">
        <v>141</v>
      </c>
      <c r="AL42" s="4"/>
      <c r="AM42" s="4">
        <v>69.13</v>
      </c>
      <c r="AN42" s="4"/>
      <c r="AO42" s="4"/>
      <c r="AP42" s="4">
        <v>133.62</v>
      </c>
      <c r="AQ42" s="4">
        <v>202.75</v>
      </c>
    </row>
    <row r="43" spans="37:43">
      <c r="AK43" s="2" t="s">
        <v>142</v>
      </c>
      <c r="AL43" s="4"/>
      <c r="AM43" s="4">
        <v>1307.76</v>
      </c>
      <c r="AN43" s="4">
        <v>14546.46</v>
      </c>
      <c r="AO43" s="4">
        <v>20080.57</v>
      </c>
      <c r="AP43" s="4">
        <v>12471.69</v>
      </c>
      <c r="AQ43" s="4">
        <v>48406.48</v>
      </c>
    </row>
    <row r="44" spans="37:43">
      <c r="AK44" s="2" t="s">
        <v>143</v>
      </c>
      <c r="AL44" s="4">
        <v>261.56</v>
      </c>
      <c r="AM44" s="4">
        <v>4985.3100000000004</v>
      </c>
      <c r="AN44" s="4">
        <v>6031.72</v>
      </c>
      <c r="AO44" s="4">
        <v>6263.46</v>
      </c>
      <c r="AP44" s="4">
        <v>8862.9500000000007</v>
      </c>
      <c r="AQ44" s="4">
        <v>26405</v>
      </c>
    </row>
    <row r="45" spans="37:43">
      <c r="AK45" s="2" t="s">
        <v>144</v>
      </c>
      <c r="AL45" s="4">
        <v>85.95</v>
      </c>
      <c r="AM45" s="4">
        <v>601.67999999999995</v>
      </c>
      <c r="AN45" s="4">
        <v>70.03</v>
      </c>
      <c r="AO45" s="4">
        <v>746.6</v>
      </c>
      <c r="AP45" s="4">
        <v>85.95</v>
      </c>
      <c r="AQ45" s="4">
        <v>1590.21</v>
      </c>
    </row>
    <row r="46" spans="37:43">
      <c r="AK46" s="2" t="s">
        <v>145</v>
      </c>
      <c r="AL46" s="4">
        <v>42.99</v>
      </c>
      <c r="AM46" s="4">
        <v>456.85</v>
      </c>
      <c r="AN46" s="4">
        <v>85.98</v>
      </c>
      <c r="AO46" s="4">
        <v>128.97</v>
      </c>
      <c r="AP46" s="4">
        <v>42.99</v>
      </c>
      <c r="AQ46" s="4">
        <v>757.78</v>
      </c>
    </row>
    <row r="47" spans="37:43">
      <c r="AK47" s="2" t="s">
        <v>146</v>
      </c>
      <c r="AL47" s="4">
        <v>138.28</v>
      </c>
      <c r="AM47" s="4">
        <v>53938.119999999995</v>
      </c>
      <c r="AN47" s="4">
        <v>200.42</v>
      </c>
      <c r="AO47" s="4"/>
      <c r="AP47" s="4">
        <v>13946.21</v>
      </c>
      <c r="AQ47" s="4">
        <v>68223.03</v>
      </c>
    </row>
    <row r="48" spans="37:43">
      <c r="AK48" s="2" t="s">
        <v>147</v>
      </c>
      <c r="AL48" s="4">
        <v>291.27</v>
      </c>
      <c r="AM48" s="4">
        <v>546.17999999999995</v>
      </c>
      <c r="AN48" s="4"/>
      <c r="AO48" s="4"/>
      <c r="AP48" s="4"/>
      <c r="AQ48" s="4">
        <v>837.44999999999993</v>
      </c>
    </row>
    <row r="49" spans="4:43" ht="17.25">
      <c r="D49" s="24" t="e">
        <f ca="1">CELL("filename")</f>
        <v>#VALUE!</v>
      </c>
      <c r="AK49" s="2" t="s">
        <v>148</v>
      </c>
      <c r="AL49" s="4">
        <v>1851.75</v>
      </c>
      <c r="AM49" s="4">
        <v>1729.69</v>
      </c>
      <c r="AN49" s="4">
        <v>3554.88</v>
      </c>
      <c r="AO49" s="4">
        <v>7087.2800000000007</v>
      </c>
      <c r="AP49" s="4">
        <v>1446.04</v>
      </c>
      <c r="AQ49" s="4">
        <v>15669.64</v>
      </c>
    </row>
    <row r="50" spans="4:43">
      <c r="AK50" s="2" t="s">
        <v>149</v>
      </c>
      <c r="AL50" s="4">
        <v>4725.6400000000003</v>
      </c>
      <c r="AM50" s="4">
        <v>12601.210000000001</v>
      </c>
      <c r="AN50" s="4">
        <v>9659.380000000001</v>
      </c>
      <c r="AO50" s="4">
        <v>8793.86</v>
      </c>
      <c r="AP50" s="4">
        <v>8590.630000000001</v>
      </c>
      <c r="AQ50" s="4">
        <v>44370.719999999994</v>
      </c>
    </row>
    <row r="51" spans="4:43">
      <c r="AK51" s="2" t="s">
        <v>150</v>
      </c>
      <c r="AL51" s="4"/>
      <c r="AM51" s="4">
        <v>334.03</v>
      </c>
      <c r="AN51" s="4"/>
      <c r="AO51" s="4"/>
      <c r="AP51" s="4">
        <v>200.42</v>
      </c>
      <c r="AQ51" s="4">
        <v>534.44999999999993</v>
      </c>
    </row>
    <row r="52" spans="4:43">
      <c r="AK52" s="2" t="s">
        <v>55</v>
      </c>
      <c r="AL52" s="4">
        <v>36217.58</v>
      </c>
      <c r="AM52" s="4">
        <v>168138.55999999997</v>
      </c>
      <c r="AN52" s="4">
        <v>104281.91000000003</v>
      </c>
      <c r="AO52" s="4">
        <v>127378.49</v>
      </c>
      <c r="AP52" s="4">
        <v>126909.66</v>
      </c>
      <c r="AQ52" s="4">
        <v>562926.19999999995</v>
      </c>
    </row>
  </sheetData>
  <pageMargins left="0.7" right="0.7" top="0.75" bottom="0.75" header="0.3" footer="0.3"/>
  <pageSetup scale="44" orientation="landscape" r:id="rId4"/>
  <drawing r:id="rId5"/>
  <extLst>
    <ext xmlns:x14="http://schemas.microsoft.com/office/spreadsheetml/2009/9/main" uri="{A8765BA9-456A-4dab-B4F3-ACF838C121DE}">
      <x14:slicerList>
        <x14:slicer r:id="rId6"/>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D3E3B-5881-4B97-B3FF-3401503BAB0D}">
  <sheetPr codeName="Sheet2">
    <tabColor theme="9" tint="0.79998168889431442"/>
    <pageSetUpPr fitToPage="1"/>
  </sheetPr>
  <dimension ref="B1:GC41"/>
  <sheetViews>
    <sheetView workbookViewId="0">
      <selection activeCell="G24" sqref="G24"/>
    </sheetView>
  </sheetViews>
  <sheetFormatPr defaultRowHeight="15"/>
  <cols>
    <col min="1" max="1" width="1.5703125" customWidth="1"/>
    <col min="2" max="2" width="19.7109375" bestFit="1" customWidth="1"/>
    <col min="3" max="3" width="21.42578125" bestFit="1" customWidth="1"/>
    <col min="4" max="4" width="17.5703125" bestFit="1" customWidth="1"/>
    <col min="5" max="5" width="15.42578125" bestFit="1" customWidth="1"/>
    <col min="6" max="6" width="15" bestFit="1" customWidth="1"/>
    <col min="7" max="7" width="11" bestFit="1" customWidth="1"/>
    <col min="8" max="8" width="25.5703125" bestFit="1" customWidth="1"/>
    <col min="9" max="9" width="14" bestFit="1" customWidth="1"/>
    <col min="10" max="10" width="15.7109375" bestFit="1" customWidth="1"/>
    <col min="11" max="11" width="14" bestFit="1" customWidth="1"/>
    <col min="12" max="12" width="12" bestFit="1" customWidth="1"/>
    <col min="13" max="13" width="11.7109375" bestFit="1" customWidth="1"/>
    <col min="14" max="14" width="15.28515625" bestFit="1" customWidth="1"/>
    <col min="15" max="15" width="16.140625" bestFit="1" customWidth="1"/>
    <col min="16" max="16" width="16.7109375" bestFit="1" customWidth="1"/>
    <col min="17" max="18" width="12.5703125" bestFit="1" customWidth="1"/>
    <col min="19" max="19" width="14.5703125" bestFit="1" customWidth="1"/>
    <col min="20" max="20" width="14" bestFit="1" customWidth="1"/>
    <col min="21" max="21" width="14.28515625" bestFit="1" customWidth="1"/>
    <col min="22" max="22" width="16.5703125" bestFit="1" customWidth="1"/>
    <col min="23" max="23" width="17" bestFit="1" customWidth="1"/>
    <col min="24" max="24" width="14.7109375" bestFit="1" customWidth="1"/>
    <col min="25" max="25" width="11.28515625" bestFit="1" customWidth="1"/>
    <col min="26" max="26" width="14.7109375" bestFit="1" customWidth="1"/>
    <col min="27" max="27" width="11.28515625" bestFit="1" customWidth="1"/>
    <col min="28" max="28" width="13.42578125" bestFit="1" customWidth="1"/>
    <col min="29" max="29" width="11.28515625" bestFit="1" customWidth="1"/>
    <col min="30" max="30" width="24.140625" bestFit="1" customWidth="1"/>
    <col min="31" max="31" width="21.5703125" bestFit="1" customWidth="1"/>
    <col min="32" max="32" width="14.5703125" bestFit="1" customWidth="1"/>
    <col min="33" max="33" width="18.7109375" bestFit="1" customWidth="1"/>
    <col min="34" max="34" width="17.5703125" bestFit="1" customWidth="1"/>
    <col min="35" max="35" width="24.28515625" bestFit="1" customWidth="1"/>
    <col min="36" max="36" width="22.28515625" bestFit="1" customWidth="1"/>
    <col min="37" max="37" width="14.7109375" bestFit="1" customWidth="1"/>
    <col min="38" max="38" width="18.5703125" bestFit="1" customWidth="1"/>
    <col min="39" max="39" width="11.28515625" bestFit="1" customWidth="1"/>
    <col min="40" max="40" width="24.85546875" bestFit="1" customWidth="1"/>
    <col min="41" max="41" width="22.7109375" bestFit="1" customWidth="1"/>
    <col min="42" max="42" width="26.140625" bestFit="1" customWidth="1"/>
    <col min="43" max="43" width="23.7109375" bestFit="1" customWidth="1"/>
    <col min="44" max="44" width="23.5703125" bestFit="1" customWidth="1"/>
    <col min="45" max="45" width="25.85546875" bestFit="1" customWidth="1"/>
    <col min="46" max="46" width="22.5703125" bestFit="1" customWidth="1"/>
    <col min="47" max="47" width="20.85546875" bestFit="1" customWidth="1"/>
    <col min="48" max="48" width="26" bestFit="1" customWidth="1"/>
    <col min="49" max="49" width="28.7109375" bestFit="1" customWidth="1"/>
    <col min="50" max="50" width="32.7109375" bestFit="1" customWidth="1"/>
    <col min="51" max="51" width="30.28515625" bestFit="1" customWidth="1"/>
    <col min="52" max="52" width="29.140625" bestFit="1" customWidth="1"/>
    <col min="53" max="53" width="30.28515625" bestFit="1" customWidth="1"/>
    <col min="54" max="54" width="37.7109375" bestFit="1" customWidth="1"/>
    <col min="55" max="55" width="30.7109375" bestFit="1" customWidth="1"/>
    <col min="56" max="56" width="26.85546875" bestFit="1" customWidth="1"/>
    <col min="57" max="57" width="27.140625" bestFit="1" customWidth="1"/>
    <col min="58" max="58" width="37" bestFit="1" customWidth="1"/>
    <col min="59" max="59" width="25.5703125" bestFit="1" customWidth="1"/>
    <col min="60" max="60" width="17.7109375" bestFit="1" customWidth="1"/>
    <col min="61" max="61" width="33.5703125" bestFit="1" customWidth="1"/>
    <col min="62" max="62" width="36.42578125" bestFit="1" customWidth="1"/>
    <col min="63" max="63" width="29.85546875" bestFit="1" customWidth="1"/>
    <col min="64" max="64" width="20.140625" bestFit="1" customWidth="1"/>
    <col min="65" max="65" width="19.140625" bestFit="1" customWidth="1"/>
    <col min="66" max="66" width="28.5703125" bestFit="1" customWidth="1"/>
    <col min="67" max="67" width="31.7109375" bestFit="1" customWidth="1"/>
    <col min="68" max="68" width="29.42578125" bestFit="1" customWidth="1"/>
    <col min="69" max="69" width="25.7109375" bestFit="1" customWidth="1"/>
    <col min="70" max="70" width="36.42578125" bestFit="1" customWidth="1"/>
    <col min="71" max="71" width="35" bestFit="1" customWidth="1"/>
    <col min="72" max="72" width="29.42578125" bestFit="1" customWidth="1"/>
    <col min="73" max="73" width="26.28515625" bestFit="1" customWidth="1"/>
    <col min="74" max="74" width="30.140625" bestFit="1" customWidth="1"/>
    <col min="75" max="75" width="27.140625" bestFit="1" customWidth="1"/>
    <col min="76" max="76" width="25.140625" bestFit="1" customWidth="1"/>
    <col min="77" max="77" width="16.7109375" bestFit="1" customWidth="1"/>
    <col min="78" max="78" width="45" bestFit="1" customWidth="1"/>
    <col min="79" max="79" width="30.140625" bestFit="1" customWidth="1"/>
    <col min="80" max="80" width="32.7109375" bestFit="1" customWidth="1"/>
    <col min="81" max="82" width="30" bestFit="1" customWidth="1"/>
    <col min="83" max="83" width="28.85546875" bestFit="1" customWidth="1"/>
    <col min="84" max="84" width="30" bestFit="1" customWidth="1"/>
    <col min="85" max="85" width="32.140625" bestFit="1" customWidth="1"/>
    <col min="86" max="86" width="36.7109375" bestFit="1" customWidth="1"/>
    <col min="87" max="87" width="32.7109375" bestFit="1" customWidth="1"/>
    <col min="88" max="88" width="26.85546875" bestFit="1" customWidth="1"/>
    <col min="89" max="89" width="27.140625" bestFit="1" customWidth="1"/>
    <col min="90" max="90" width="40.140625" bestFit="1" customWidth="1"/>
    <col min="91" max="91" width="37.140625" bestFit="1" customWidth="1"/>
    <col min="92" max="92" width="17.7109375" bestFit="1" customWidth="1"/>
    <col min="93" max="93" width="22.28515625" bestFit="1" customWidth="1"/>
    <col min="94" max="94" width="22.5703125" bestFit="1" customWidth="1"/>
    <col min="95" max="97" width="15.140625" bestFit="1" customWidth="1"/>
    <col min="98" max="98" width="11.7109375" bestFit="1" customWidth="1"/>
    <col min="99" max="99" width="23.5703125" bestFit="1" customWidth="1"/>
    <col min="100" max="100" width="17.7109375" bestFit="1" customWidth="1"/>
    <col min="101" max="101" width="21" bestFit="1" customWidth="1"/>
    <col min="102" max="102" width="21.7109375" bestFit="1" customWidth="1"/>
    <col min="103" max="103" width="24" bestFit="1" customWidth="1"/>
    <col min="104" max="104" width="25.140625" bestFit="1" customWidth="1"/>
    <col min="105" max="105" width="28.7109375" bestFit="1" customWidth="1"/>
    <col min="106" max="106" width="28.42578125" bestFit="1" customWidth="1"/>
    <col min="107" max="107" width="20.140625" bestFit="1" customWidth="1"/>
    <col min="108" max="108" width="16.28515625" bestFit="1" customWidth="1"/>
    <col min="109" max="109" width="24" bestFit="1" customWidth="1"/>
    <col min="110" max="110" width="32.7109375" bestFit="1" customWidth="1"/>
    <col min="111" max="112" width="27.42578125" bestFit="1" customWidth="1"/>
    <col min="113" max="113" width="31.42578125" bestFit="1" customWidth="1"/>
    <col min="114" max="114" width="26.28515625" bestFit="1" customWidth="1"/>
    <col min="115" max="115" width="20.140625" bestFit="1" customWidth="1"/>
    <col min="116" max="116" width="11.7109375" bestFit="1" customWidth="1"/>
    <col min="117" max="117" width="21.7109375" bestFit="1" customWidth="1"/>
    <col min="118" max="118" width="16.5703125" bestFit="1" customWidth="1"/>
    <col min="119" max="119" width="15" bestFit="1" customWidth="1"/>
    <col min="120" max="120" width="17.7109375" bestFit="1" customWidth="1"/>
    <col min="121" max="121" width="24.140625" bestFit="1" customWidth="1"/>
    <col min="122" max="122" width="24.85546875" bestFit="1" customWidth="1"/>
    <col min="123" max="123" width="19.28515625" bestFit="1" customWidth="1"/>
    <col min="124" max="124" width="22.5703125" bestFit="1" customWidth="1"/>
    <col min="125" max="125" width="23.5703125" bestFit="1" customWidth="1"/>
    <col min="126" max="126" width="22.7109375" bestFit="1" customWidth="1"/>
    <col min="127" max="127" width="12" bestFit="1" customWidth="1"/>
    <col min="128" max="128" width="22.7109375" bestFit="1" customWidth="1"/>
    <col min="129" max="129" width="15.28515625" bestFit="1" customWidth="1"/>
    <col min="130" max="130" width="16.28515625" bestFit="1" customWidth="1"/>
    <col min="131" max="131" width="20.140625" bestFit="1" customWidth="1"/>
    <col min="132" max="132" width="20.42578125" bestFit="1" customWidth="1"/>
    <col min="133" max="133" width="24.140625" bestFit="1" customWidth="1"/>
    <col min="134" max="134" width="21.5703125" bestFit="1" customWidth="1"/>
    <col min="135" max="135" width="23.85546875" bestFit="1" customWidth="1"/>
    <col min="136" max="136" width="18.7109375" bestFit="1" customWidth="1"/>
    <col min="137" max="137" width="17.5703125" bestFit="1" customWidth="1"/>
    <col min="138" max="138" width="16.5703125" bestFit="1" customWidth="1"/>
    <col min="139" max="139" width="28.42578125" bestFit="1" customWidth="1"/>
    <col min="140" max="140" width="28" bestFit="1" customWidth="1"/>
    <col min="141" max="141" width="26.28515625" bestFit="1" customWidth="1"/>
    <col min="142" max="142" width="11.28515625" bestFit="1" customWidth="1"/>
    <col min="143" max="143" width="23.5703125" bestFit="1" customWidth="1"/>
    <col min="144" max="144" width="22.5703125" bestFit="1" customWidth="1"/>
    <col min="145" max="145" width="24.85546875" bestFit="1" customWidth="1"/>
    <col min="146" max="146" width="27.28515625" bestFit="1" customWidth="1"/>
    <col min="147" max="147" width="26.5703125" bestFit="1" customWidth="1"/>
    <col min="148" max="148" width="26.140625" bestFit="1" customWidth="1"/>
    <col min="149" max="149" width="17.7109375" bestFit="1" customWidth="1"/>
    <col min="150" max="150" width="19.140625" bestFit="1" customWidth="1"/>
    <col min="151" max="151" width="18.140625" bestFit="1" customWidth="1"/>
    <col min="152" max="152" width="20.140625" bestFit="1" customWidth="1"/>
    <col min="153" max="153" width="26.28515625" bestFit="1" customWidth="1"/>
    <col min="154" max="154" width="16" bestFit="1" customWidth="1"/>
    <col min="155" max="156" width="11.28515625" bestFit="1" customWidth="1"/>
    <col min="157" max="157" width="26" bestFit="1" customWidth="1"/>
    <col min="158" max="158" width="24.140625" bestFit="1" customWidth="1"/>
    <col min="159" max="159" width="25.5703125" bestFit="1" customWidth="1"/>
    <col min="160" max="160" width="24.85546875" bestFit="1" customWidth="1"/>
    <col min="161" max="161" width="29.85546875" bestFit="1" customWidth="1"/>
    <col min="162" max="162" width="22.5703125" bestFit="1" customWidth="1"/>
    <col min="163" max="163" width="23.5703125" bestFit="1" customWidth="1"/>
    <col min="164" max="164" width="27" bestFit="1" customWidth="1"/>
    <col min="165" max="165" width="23.5703125" bestFit="1" customWidth="1"/>
    <col min="166" max="166" width="22.7109375" bestFit="1" customWidth="1"/>
    <col min="167" max="167" width="26.85546875" bestFit="1" customWidth="1"/>
    <col min="168" max="168" width="27.28515625" bestFit="1" customWidth="1"/>
    <col min="169" max="169" width="28.28515625" bestFit="1" customWidth="1"/>
    <col min="170" max="171" width="24.140625" bestFit="1" customWidth="1"/>
    <col min="172" max="172" width="25.140625" bestFit="1" customWidth="1"/>
    <col min="173" max="173" width="23.85546875" bestFit="1" customWidth="1"/>
    <col min="174" max="174" width="25.5703125" bestFit="1" customWidth="1"/>
    <col min="175" max="175" width="26.5703125" bestFit="1" customWidth="1"/>
    <col min="176" max="176" width="31.85546875" bestFit="1" customWidth="1"/>
    <col min="177" max="177" width="24.5703125" bestFit="1" customWidth="1"/>
    <col min="178" max="178" width="28.42578125" bestFit="1" customWidth="1"/>
    <col min="179" max="179" width="28" bestFit="1" customWidth="1"/>
    <col min="180" max="180" width="26.28515625" bestFit="1" customWidth="1"/>
    <col min="181" max="181" width="31.5703125" bestFit="1" customWidth="1"/>
    <col min="182" max="182" width="25.7109375" bestFit="1" customWidth="1"/>
    <col min="183" max="183" width="38.85546875" bestFit="1" customWidth="1"/>
    <col min="184" max="184" width="32.140625" bestFit="1" customWidth="1"/>
    <col min="185" max="185" width="11.85546875" bestFit="1" customWidth="1"/>
  </cols>
  <sheetData>
    <row r="1" spans="2:185" ht="21" customHeight="1" thickBot="1">
      <c r="B1" s="17" t="s">
        <v>151</v>
      </c>
      <c r="E1" s="24" t="e">
        <f ca="1">CELL("filename")</f>
        <v>#VALUE!</v>
      </c>
      <c r="F1" s="24"/>
      <c r="G1" s="24"/>
      <c r="H1" s="24"/>
      <c r="I1" s="24"/>
      <c r="J1" s="24"/>
      <c r="K1" s="24"/>
      <c r="L1" s="24"/>
    </row>
    <row r="2" spans="2:185" ht="14.25" customHeight="1" thickBot="1">
      <c r="B2" s="23" t="s">
        <v>152</v>
      </c>
      <c r="C2" s="2" t="s" vm="6">
        <v>153</v>
      </c>
      <c r="D2" s="42" t="s">
        <v>154</v>
      </c>
    </row>
    <row r="3" spans="2:185" ht="16.5" customHeight="1" thickBot="1">
      <c r="B3" s="46" t="s">
        <v>155</v>
      </c>
      <c r="C3" s="2" t="s" vm="10">
        <v>41</v>
      </c>
      <c r="D3" s="13" t="s">
        <v>156</v>
      </c>
    </row>
    <row r="4" spans="2:185" ht="14.25" customHeight="1">
      <c r="B4" s="23" t="s">
        <v>157</v>
      </c>
      <c r="C4" s="2" t="s" vm="2">
        <v>158</v>
      </c>
    </row>
    <row r="5" spans="2:185" s="5" customFormat="1">
      <c r="B5"/>
      <c r="C5"/>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row>
    <row r="6" spans="2:185" s="8" customFormat="1" ht="1.5" customHeight="1">
      <c r="B6" s="1" t="s">
        <v>51</v>
      </c>
      <c r="C6" s="1" t="s">
        <v>159</v>
      </c>
      <c r="D6" s="2"/>
      <c r="E6" s="2"/>
      <c r="F6" s="2"/>
      <c r="G6" s="2"/>
      <c r="H6" s="2"/>
      <c r="I6" s="2"/>
      <c r="J6" s="2"/>
      <c r="K6" s="2"/>
      <c r="L6" s="2"/>
      <c r="M6" s="2"/>
      <c r="N6" s="2"/>
      <c r="O6" s="2"/>
      <c r="P6" s="2"/>
      <c r="Q6" s="2"/>
      <c r="R6" s="2"/>
      <c r="S6" s="2"/>
      <c r="T6" s="2"/>
      <c r="U6" s="2"/>
      <c r="V6" s="2"/>
      <c r="W6" s="2"/>
      <c r="X6" s="2"/>
      <c r="Y6" s="2"/>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row>
    <row r="7" spans="2:185">
      <c r="B7" s="2"/>
      <c r="C7" s="2" t="s">
        <v>58</v>
      </c>
      <c r="D7" s="2" t="s">
        <v>64</v>
      </c>
      <c r="E7" s="2" t="s">
        <v>68</v>
      </c>
      <c r="F7" s="2" t="s">
        <v>72</v>
      </c>
      <c r="G7" s="2" t="s">
        <v>75</v>
      </c>
      <c r="H7" s="2" t="s">
        <v>78</v>
      </c>
      <c r="I7" s="2" t="s">
        <v>81</v>
      </c>
      <c r="J7" s="2" t="s">
        <v>84</v>
      </c>
      <c r="K7" s="2" t="s">
        <v>87</v>
      </c>
      <c r="L7" s="2" t="s">
        <v>90</v>
      </c>
      <c r="M7" s="2" t="s">
        <v>93</v>
      </c>
      <c r="N7" s="2" t="s">
        <v>96</v>
      </c>
      <c r="O7" s="2" t="s">
        <v>99</v>
      </c>
      <c r="P7" s="2" t="s">
        <v>102</v>
      </c>
      <c r="Q7" s="2" t="s">
        <v>105</v>
      </c>
      <c r="R7" s="2" t="s">
        <v>108</v>
      </c>
      <c r="S7" s="2" t="s">
        <v>111</v>
      </c>
      <c r="T7" s="2" t="s">
        <v>61</v>
      </c>
      <c r="U7" s="2" t="s">
        <v>115</v>
      </c>
      <c r="V7" s="2" t="s">
        <v>118</v>
      </c>
      <c r="W7" s="2" t="s">
        <v>121</v>
      </c>
      <c r="X7" s="2" t="s">
        <v>124</v>
      </c>
      <c r="Y7" s="7" t="s">
        <v>55</v>
      </c>
    </row>
    <row r="8" spans="2:185" s="5" customFormat="1" ht="33" customHeight="1">
      <c r="B8" s="1" t="s">
        <v>160</v>
      </c>
      <c r="C8" s="47" t="s">
        <v>59</v>
      </c>
      <c r="D8" s="47" t="s">
        <v>65</v>
      </c>
      <c r="E8" s="47" t="s">
        <v>69</v>
      </c>
      <c r="F8" s="47" t="s">
        <v>73</v>
      </c>
      <c r="G8" s="47" t="s">
        <v>76</v>
      </c>
      <c r="H8" s="2" t="s">
        <v>79</v>
      </c>
      <c r="I8" s="47" t="s">
        <v>82</v>
      </c>
      <c r="J8" s="47" t="s">
        <v>85</v>
      </c>
      <c r="K8" s="47" t="s">
        <v>88</v>
      </c>
      <c r="L8" s="47" t="s">
        <v>91</v>
      </c>
      <c r="M8" s="47" t="s">
        <v>94</v>
      </c>
      <c r="N8" s="47" t="s">
        <v>97</v>
      </c>
      <c r="O8" s="47" t="s">
        <v>100</v>
      </c>
      <c r="P8" s="47" t="s">
        <v>103</v>
      </c>
      <c r="Q8" s="47" t="s">
        <v>106</v>
      </c>
      <c r="R8" s="47" t="s">
        <v>109</v>
      </c>
      <c r="S8" s="47" t="s">
        <v>112</v>
      </c>
      <c r="T8" s="47" t="s">
        <v>62</v>
      </c>
      <c r="U8" s="47" t="s">
        <v>116</v>
      </c>
      <c r="V8" s="47" t="s">
        <v>119</v>
      </c>
      <c r="W8" s="47" t="s">
        <v>122</v>
      </c>
      <c r="X8" s="47" t="s">
        <v>125</v>
      </c>
      <c r="Y8" s="7"/>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row>
    <row r="9" spans="2:185">
      <c r="B9" s="3">
        <v>1</v>
      </c>
      <c r="C9" s="4">
        <v>15622.130000000003</v>
      </c>
      <c r="D9" s="4">
        <v>5303.5300000000007</v>
      </c>
      <c r="E9" s="4"/>
      <c r="F9" s="4"/>
      <c r="G9" s="4">
        <v>1592.67</v>
      </c>
      <c r="H9" s="4"/>
      <c r="I9" s="4">
        <v>629.62</v>
      </c>
      <c r="J9" s="4"/>
      <c r="K9" s="4"/>
      <c r="L9" s="4"/>
      <c r="M9" s="4">
        <v>2211.77</v>
      </c>
      <c r="N9" s="4"/>
      <c r="O9" s="4"/>
      <c r="P9" s="4"/>
      <c r="Q9" s="4"/>
      <c r="R9" s="4"/>
      <c r="S9" s="4">
        <v>4346.4699999999993</v>
      </c>
      <c r="T9" s="4"/>
      <c r="U9" s="4">
        <v>2771.2</v>
      </c>
      <c r="V9" s="4">
        <v>1798.38</v>
      </c>
      <c r="W9" s="4"/>
      <c r="X9" s="4">
        <v>1941.81</v>
      </c>
      <c r="Y9" s="4">
        <v>36217.58</v>
      </c>
    </row>
    <row r="10" spans="2:185">
      <c r="B10" s="3">
        <v>2</v>
      </c>
      <c r="C10" s="4">
        <v>114419.51999999999</v>
      </c>
      <c r="D10" s="4">
        <v>13974.660000000002</v>
      </c>
      <c r="E10" s="4">
        <v>636.54999999999995</v>
      </c>
      <c r="F10" s="4"/>
      <c r="G10" s="4">
        <v>955.91</v>
      </c>
      <c r="H10" s="4"/>
      <c r="I10" s="4">
        <v>762.86999999999989</v>
      </c>
      <c r="J10" s="4">
        <v>523.12</v>
      </c>
      <c r="K10" s="4">
        <v>871.84</v>
      </c>
      <c r="L10" s="4">
        <v>1042.31</v>
      </c>
      <c r="M10" s="4">
        <v>1704.56</v>
      </c>
      <c r="N10" s="4"/>
      <c r="O10" s="4"/>
      <c r="P10" s="4">
        <v>5108.99</v>
      </c>
      <c r="Q10" s="4">
        <v>261.56</v>
      </c>
      <c r="R10" s="4">
        <v>871.84</v>
      </c>
      <c r="S10" s="4">
        <v>12788.230000000001</v>
      </c>
      <c r="T10" s="4"/>
      <c r="U10" s="4">
        <v>5900.12</v>
      </c>
      <c r="V10" s="4">
        <v>1296.0900000000001</v>
      </c>
      <c r="W10" s="4"/>
      <c r="X10" s="4">
        <v>7020.39</v>
      </c>
      <c r="Y10" s="4">
        <v>168138.55999999997</v>
      </c>
    </row>
    <row r="11" spans="2:185">
      <c r="B11" s="3">
        <v>3</v>
      </c>
      <c r="C11" s="4">
        <v>55980.039999999986</v>
      </c>
      <c r="D11" s="4">
        <v>11849.85</v>
      </c>
      <c r="E11" s="4">
        <v>276.55</v>
      </c>
      <c r="F11" s="4">
        <v>756.79</v>
      </c>
      <c r="G11" s="4">
        <v>2642.48</v>
      </c>
      <c r="H11" s="4"/>
      <c r="I11" s="4">
        <v>3453.5</v>
      </c>
      <c r="J11" s="4"/>
      <c r="K11" s="4"/>
      <c r="L11" s="4"/>
      <c r="M11" s="4">
        <v>1519.06</v>
      </c>
      <c r="N11" s="4"/>
      <c r="O11" s="4">
        <v>1370.73</v>
      </c>
      <c r="P11" s="4">
        <v>12549.01</v>
      </c>
      <c r="Q11" s="4"/>
      <c r="R11" s="4">
        <v>262.95</v>
      </c>
      <c r="S11" s="4">
        <v>5856.23</v>
      </c>
      <c r="T11" s="4"/>
      <c r="U11" s="4">
        <v>4455.96</v>
      </c>
      <c r="V11" s="4">
        <v>822.66</v>
      </c>
      <c r="W11" s="4">
        <v>96.18</v>
      </c>
      <c r="X11" s="4">
        <v>2389.92</v>
      </c>
      <c r="Y11" s="4">
        <v>104281.91000000003</v>
      </c>
    </row>
    <row r="12" spans="2:185">
      <c r="B12" s="3">
        <v>4</v>
      </c>
      <c r="C12" s="4">
        <v>79976.549999999988</v>
      </c>
      <c r="D12" s="4">
        <v>10623.82</v>
      </c>
      <c r="E12" s="4">
        <v>87.18</v>
      </c>
      <c r="F12" s="4">
        <v>5138.37</v>
      </c>
      <c r="G12" s="4">
        <v>2958.15</v>
      </c>
      <c r="H12" s="4"/>
      <c r="I12" s="4"/>
      <c r="J12" s="4"/>
      <c r="K12" s="4"/>
      <c r="L12" s="4"/>
      <c r="M12" s="4">
        <v>2089.09</v>
      </c>
      <c r="N12" s="4">
        <v>523.11</v>
      </c>
      <c r="O12" s="4"/>
      <c r="P12" s="4"/>
      <c r="Q12" s="4"/>
      <c r="R12" s="4">
        <v>174.38</v>
      </c>
      <c r="S12" s="4">
        <v>12336.93</v>
      </c>
      <c r="T12" s="4">
        <v>178.82</v>
      </c>
      <c r="U12" s="4">
        <v>4107.68</v>
      </c>
      <c r="V12" s="4">
        <v>1480.56</v>
      </c>
      <c r="W12" s="4">
        <v>384.72</v>
      </c>
      <c r="X12" s="4">
        <v>7319.13</v>
      </c>
      <c r="Y12" s="4">
        <v>127378.49</v>
      </c>
    </row>
    <row r="13" spans="2:185">
      <c r="B13" s="3">
        <v>5</v>
      </c>
      <c r="C13" s="4">
        <v>95562.049999999988</v>
      </c>
      <c r="D13" s="4">
        <v>9739.010000000002</v>
      </c>
      <c r="E13" s="4">
        <v>629.69000000000005</v>
      </c>
      <c r="F13" s="4"/>
      <c r="G13" s="4">
        <v>348.73</v>
      </c>
      <c r="H13" s="4">
        <v>622.24</v>
      </c>
      <c r="I13" s="4">
        <v>585.6</v>
      </c>
      <c r="J13" s="4">
        <v>218.46</v>
      </c>
      <c r="K13" s="4"/>
      <c r="L13" s="4"/>
      <c r="M13" s="4">
        <v>1952.1</v>
      </c>
      <c r="N13" s="4"/>
      <c r="O13" s="4"/>
      <c r="P13" s="4"/>
      <c r="Q13" s="4">
        <v>664.37</v>
      </c>
      <c r="R13" s="4"/>
      <c r="S13" s="4">
        <v>7357.29</v>
      </c>
      <c r="T13" s="4"/>
      <c r="U13" s="4">
        <v>3949.67</v>
      </c>
      <c r="V13" s="4">
        <v>414.63</v>
      </c>
      <c r="W13" s="4">
        <v>384.72</v>
      </c>
      <c r="X13" s="4">
        <v>4481.1000000000004</v>
      </c>
      <c r="Y13" s="4">
        <v>126909.66</v>
      </c>
    </row>
    <row r="14" spans="2:185">
      <c r="B14" s="3" t="s">
        <v>55</v>
      </c>
      <c r="C14" s="4">
        <v>361560.2900000001</v>
      </c>
      <c r="D14" s="4">
        <v>51490.87</v>
      </c>
      <c r="E14" s="4">
        <v>1629.97</v>
      </c>
      <c r="F14" s="4">
        <v>5895.16</v>
      </c>
      <c r="G14" s="4">
        <v>8497.94</v>
      </c>
      <c r="H14" s="4">
        <v>622.24</v>
      </c>
      <c r="I14" s="4">
        <v>5431.59</v>
      </c>
      <c r="J14" s="4">
        <v>741.58</v>
      </c>
      <c r="K14" s="4">
        <v>871.84</v>
      </c>
      <c r="L14" s="4">
        <v>1042.31</v>
      </c>
      <c r="M14" s="4">
        <v>9476.58</v>
      </c>
      <c r="N14" s="4">
        <v>523.11</v>
      </c>
      <c r="O14" s="4">
        <v>1370.73</v>
      </c>
      <c r="P14" s="4">
        <v>17658</v>
      </c>
      <c r="Q14" s="4">
        <v>925.93000000000006</v>
      </c>
      <c r="R14" s="4">
        <v>1309.17</v>
      </c>
      <c r="S14" s="4">
        <v>42685.15</v>
      </c>
      <c r="T14" s="4">
        <v>178.82</v>
      </c>
      <c r="U14" s="4">
        <v>21184.629999999997</v>
      </c>
      <c r="V14" s="4">
        <v>5812.32</v>
      </c>
      <c r="W14" s="4">
        <v>865.62000000000012</v>
      </c>
      <c r="X14" s="4">
        <v>23152.35</v>
      </c>
      <c r="Y14" s="4">
        <v>562926.19999999995</v>
      </c>
    </row>
    <row r="24" spans="2:185" ht="19.5" thickBot="1">
      <c r="B24" s="17" t="s">
        <v>161</v>
      </c>
    </row>
    <row r="25" spans="2:185" ht="17.25" customHeight="1" thickBot="1">
      <c r="B25" s="23" t="s">
        <v>152</v>
      </c>
      <c r="C25" s="2" t="s" vm="6">
        <v>153</v>
      </c>
      <c r="D25" s="43" t="s">
        <v>154</v>
      </c>
    </row>
    <row r="26" spans="2:185" ht="17.25" customHeight="1" thickBot="1">
      <c r="B26" s="23" t="s">
        <v>162</v>
      </c>
      <c r="C26" s="2" t="s" vm="7">
        <v>64</v>
      </c>
      <c r="D26" s="43" t="s">
        <v>163</v>
      </c>
    </row>
    <row r="27" spans="2:185" ht="17.25" customHeight="1" thickBot="1">
      <c r="B27" s="23" t="s">
        <v>157</v>
      </c>
      <c r="C27" s="2" t="s" vm="2">
        <v>158</v>
      </c>
      <c r="D27" s="43" t="s">
        <v>156</v>
      </c>
    </row>
    <row r="28" spans="2:185" s="5" customFormat="1">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row>
    <row r="29" spans="2:185" s="8" customFormat="1" ht="1.5" customHeight="1">
      <c r="B29" s="1" t="s">
        <v>51</v>
      </c>
      <c r="C29" s="1" t="s">
        <v>159</v>
      </c>
      <c r="D29" s="2"/>
      <c r="E29" s="2"/>
      <c r="F29" s="2"/>
      <c r="G29" s="2"/>
      <c r="H29" s="2"/>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row>
    <row r="30" spans="2:185">
      <c r="B30" s="1" t="s">
        <v>160</v>
      </c>
      <c r="C30" s="2">
        <v>1</v>
      </c>
      <c r="D30" s="2">
        <v>2</v>
      </c>
      <c r="E30" s="2">
        <v>3</v>
      </c>
      <c r="F30" s="2">
        <v>4</v>
      </c>
      <c r="G30" s="2">
        <v>5</v>
      </c>
      <c r="H30" s="7" t="s">
        <v>55</v>
      </c>
    </row>
    <row r="31" spans="2:185" s="5" customFormat="1" ht="33" customHeight="1">
      <c r="B31" s="3" t="s">
        <v>41</v>
      </c>
      <c r="C31" s="4"/>
      <c r="D31" s="4"/>
      <c r="E31" s="4"/>
      <c r="F31" s="4"/>
      <c r="G31" s="4"/>
      <c r="H31" s="4"/>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row>
    <row r="32" spans="2:185">
      <c r="B32" s="6" t="s">
        <v>65</v>
      </c>
      <c r="C32" s="4"/>
      <c r="D32" s="4"/>
      <c r="E32" s="4"/>
      <c r="F32" s="4"/>
      <c r="G32" s="4"/>
      <c r="H32" s="4"/>
    </row>
    <row r="33" spans="2:8">
      <c r="B33" s="12" t="s">
        <v>77</v>
      </c>
      <c r="C33" s="4"/>
      <c r="D33" s="4"/>
      <c r="E33" s="4">
        <v>748.58</v>
      </c>
      <c r="F33" s="4"/>
      <c r="G33" s="4"/>
      <c r="H33" s="4">
        <v>748.58</v>
      </c>
    </row>
    <row r="34" spans="2:8">
      <c r="B34" s="12" t="s">
        <v>130</v>
      </c>
      <c r="C34" s="4">
        <v>318.81</v>
      </c>
      <c r="D34" s="4">
        <v>605.72</v>
      </c>
      <c r="E34" s="4">
        <v>414.44</v>
      </c>
      <c r="F34" s="4">
        <v>605.72</v>
      </c>
      <c r="G34" s="4">
        <v>382.56</v>
      </c>
      <c r="H34" s="4">
        <v>2327.25</v>
      </c>
    </row>
    <row r="35" spans="2:8">
      <c r="B35" s="12" t="s">
        <v>132</v>
      </c>
      <c r="C35" s="4"/>
      <c r="D35" s="4"/>
      <c r="E35" s="4"/>
      <c r="F35" s="4">
        <v>138.28</v>
      </c>
      <c r="G35" s="4"/>
      <c r="H35" s="4">
        <v>138.28</v>
      </c>
    </row>
    <row r="36" spans="2:8">
      <c r="B36" s="12" t="s">
        <v>134</v>
      </c>
      <c r="C36" s="4"/>
      <c r="D36" s="4">
        <v>138.28</v>
      </c>
      <c r="E36" s="4"/>
      <c r="F36" s="4"/>
      <c r="G36" s="4">
        <v>69.13</v>
      </c>
      <c r="H36" s="4">
        <v>207.41</v>
      </c>
    </row>
    <row r="37" spans="2:8">
      <c r="B37" s="12" t="s">
        <v>144</v>
      </c>
      <c r="C37" s="4"/>
      <c r="D37" s="4">
        <v>429.78</v>
      </c>
      <c r="E37" s="4"/>
      <c r="F37" s="4"/>
      <c r="G37" s="4"/>
      <c r="H37" s="4">
        <v>429.78</v>
      </c>
    </row>
    <row r="38" spans="2:8">
      <c r="B38" s="12" t="s">
        <v>145</v>
      </c>
      <c r="C38" s="4"/>
      <c r="D38" s="4">
        <v>413.86</v>
      </c>
      <c r="E38" s="4"/>
      <c r="F38" s="4"/>
      <c r="G38" s="4"/>
      <c r="H38" s="4">
        <v>413.86</v>
      </c>
    </row>
    <row r="39" spans="2:8">
      <c r="B39" s="12" t="s">
        <v>148</v>
      </c>
      <c r="C39" s="4">
        <v>468.97</v>
      </c>
      <c r="D39" s="4">
        <v>863.92</v>
      </c>
      <c r="E39" s="4">
        <v>1784.24</v>
      </c>
      <c r="F39" s="4">
        <v>1435.48</v>
      </c>
      <c r="G39" s="4">
        <v>959.03</v>
      </c>
      <c r="H39" s="4">
        <v>5511.64</v>
      </c>
    </row>
    <row r="40" spans="2:8">
      <c r="B40" s="12" t="s">
        <v>149</v>
      </c>
      <c r="C40" s="4">
        <v>4515.75</v>
      </c>
      <c r="D40" s="4">
        <v>11523.1</v>
      </c>
      <c r="E40" s="4">
        <v>8902.59</v>
      </c>
      <c r="F40" s="4">
        <v>8444.34</v>
      </c>
      <c r="G40" s="4">
        <v>8328.2900000000009</v>
      </c>
      <c r="H40" s="4">
        <v>41714.07</v>
      </c>
    </row>
    <row r="41" spans="2:8">
      <c r="B41" s="3" t="s">
        <v>55</v>
      </c>
      <c r="C41" s="4">
        <v>5303.5300000000007</v>
      </c>
      <c r="D41" s="4">
        <v>13974.660000000002</v>
      </c>
      <c r="E41" s="4">
        <v>11849.85</v>
      </c>
      <c r="F41" s="4">
        <v>10623.82</v>
      </c>
      <c r="G41" s="4">
        <v>9739.010000000002</v>
      </c>
      <c r="H41" s="4">
        <v>51490.87</v>
      </c>
    </row>
  </sheetData>
  <pageMargins left="0.7" right="0.7" top="0.75" bottom="0.75" header="0.3" footer="0.3"/>
  <pageSetup scale="44"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CEA79-6726-4619-8F02-BF725A4AE01A}">
  <sheetPr codeName="Sheet3">
    <tabColor theme="9" tint="0.79998168889431442"/>
  </sheetPr>
  <dimension ref="C1:GQ35"/>
  <sheetViews>
    <sheetView workbookViewId="0">
      <selection activeCell="B35" sqref="B35"/>
    </sheetView>
  </sheetViews>
  <sheetFormatPr defaultRowHeight="15"/>
  <cols>
    <col min="1" max="2" width="14.7109375" customWidth="1"/>
    <col min="3" max="3" width="45.140625" bestFit="1" customWidth="1"/>
    <col min="4" max="4" width="17.85546875" bestFit="1" customWidth="1"/>
    <col min="5" max="14" width="8.28515625" bestFit="1" customWidth="1"/>
    <col min="15" max="15" width="8.28515625" customWidth="1"/>
    <col min="16" max="16" width="9.28515625" bestFit="1" customWidth="1"/>
    <col min="17" max="17" width="8.28515625" customWidth="1"/>
    <col min="18" max="18" width="11.28515625" bestFit="1" customWidth="1"/>
    <col min="19" max="19" width="47.5703125" bestFit="1" customWidth="1"/>
    <col min="20" max="20" width="17.85546875" bestFit="1" customWidth="1"/>
    <col min="21" max="31" width="8.28515625" bestFit="1" customWidth="1"/>
    <col min="32" max="32" width="11.28515625" bestFit="1" customWidth="1"/>
    <col min="33" max="33" width="25.7109375" bestFit="1" customWidth="1"/>
    <col min="34" max="34" width="24.7109375" bestFit="1" customWidth="1"/>
    <col min="35" max="35" width="30.28515625" bestFit="1" customWidth="1"/>
    <col min="36" max="36" width="24.85546875" bestFit="1" customWidth="1"/>
    <col min="37" max="37" width="23" bestFit="1" customWidth="1"/>
    <col min="38" max="38" width="23.7109375" bestFit="1" customWidth="1"/>
    <col min="39" max="39" width="21.42578125" bestFit="1" customWidth="1"/>
    <col min="40" max="40" width="23.5703125" bestFit="1" customWidth="1"/>
    <col min="41" max="41" width="25.5703125" bestFit="1" customWidth="1"/>
    <col min="42" max="42" width="24" bestFit="1" customWidth="1"/>
    <col min="43" max="43" width="23.28515625" bestFit="1" customWidth="1"/>
    <col min="44" max="44" width="18.140625" bestFit="1" customWidth="1"/>
    <col min="45" max="45" width="27.42578125" bestFit="1" customWidth="1"/>
    <col min="46" max="46" width="23.7109375" bestFit="1" customWidth="1"/>
    <col min="47" max="47" width="23.5703125" bestFit="1" customWidth="1"/>
    <col min="48" max="48" width="25.85546875" bestFit="1" customWidth="1"/>
    <col min="49" max="49" width="22.5703125" bestFit="1" customWidth="1"/>
    <col min="50" max="50" width="26" bestFit="1" customWidth="1"/>
    <col min="51" max="51" width="28.7109375" bestFit="1" customWidth="1"/>
    <col min="52" max="52" width="32.7109375" bestFit="1" customWidth="1"/>
    <col min="53" max="53" width="29.140625" bestFit="1" customWidth="1"/>
    <col min="54" max="54" width="30.28515625" bestFit="1" customWidth="1"/>
    <col min="55" max="55" width="37.7109375" bestFit="1" customWidth="1"/>
    <col min="56" max="56" width="30.7109375" bestFit="1" customWidth="1"/>
    <col min="57" max="57" width="26.85546875" bestFit="1" customWidth="1"/>
    <col min="58" max="58" width="25.5703125" bestFit="1" customWidth="1"/>
    <col min="59" max="59" width="17.7109375" bestFit="1" customWidth="1"/>
    <col min="60" max="60" width="33.5703125" bestFit="1" customWidth="1"/>
    <col min="61" max="61" width="36.42578125" bestFit="1" customWidth="1"/>
    <col min="62" max="62" width="29.85546875" bestFit="1" customWidth="1"/>
    <col min="63" max="63" width="20.140625" bestFit="1" customWidth="1"/>
    <col min="64" max="64" width="29.140625" bestFit="1" customWidth="1"/>
    <col min="65" max="65" width="25.85546875" bestFit="1" customWidth="1"/>
    <col min="66" max="66" width="31" bestFit="1" customWidth="1"/>
    <col min="67" max="67" width="14.28515625" bestFit="1" customWidth="1"/>
    <col min="68" max="68" width="19.140625" bestFit="1" customWidth="1"/>
    <col min="69" max="69" width="28.5703125" bestFit="1" customWidth="1"/>
    <col min="70" max="70" width="31.7109375" bestFit="1" customWidth="1"/>
    <col min="71" max="71" width="29.42578125" bestFit="1" customWidth="1"/>
    <col min="72" max="72" width="25.7109375" bestFit="1" customWidth="1"/>
    <col min="73" max="73" width="36.42578125" bestFit="1" customWidth="1"/>
    <col min="74" max="74" width="35" bestFit="1" customWidth="1"/>
    <col min="75" max="75" width="29.42578125" bestFit="1" customWidth="1"/>
    <col min="76" max="76" width="26.28515625" bestFit="1" customWidth="1"/>
    <col min="77" max="77" width="30.140625" bestFit="1" customWidth="1"/>
    <col min="78" max="78" width="27.140625" bestFit="1" customWidth="1"/>
    <col min="79" max="79" width="25.140625" bestFit="1" customWidth="1"/>
    <col min="80" max="80" width="16.7109375" bestFit="1" customWidth="1"/>
    <col min="81" max="81" width="45" bestFit="1" customWidth="1"/>
    <col min="82" max="82" width="30.140625" bestFit="1" customWidth="1"/>
    <col min="83" max="83" width="32.7109375" bestFit="1" customWidth="1"/>
    <col min="84" max="84" width="28.85546875" bestFit="1" customWidth="1"/>
    <col min="85" max="85" width="30" bestFit="1" customWidth="1"/>
    <col min="86" max="86" width="32.140625" bestFit="1" customWidth="1"/>
    <col min="87" max="87" width="36.7109375" bestFit="1" customWidth="1"/>
    <col min="88" max="88" width="32.7109375" bestFit="1" customWidth="1"/>
    <col min="89" max="89" width="26.85546875" bestFit="1" customWidth="1"/>
    <col min="90" max="90" width="33.5703125" bestFit="1" customWidth="1"/>
    <col min="91" max="91" width="37.140625" bestFit="1" customWidth="1"/>
    <col min="92" max="92" width="39.7109375" bestFit="1" customWidth="1"/>
    <col min="93" max="93" width="35.7109375" bestFit="1" customWidth="1"/>
    <col min="94" max="94" width="17.7109375" bestFit="1" customWidth="1"/>
    <col min="95" max="95" width="22.28515625" bestFit="1" customWidth="1"/>
    <col min="96" max="96" width="22.5703125" bestFit="1" customWidth="1"/>
    <col min="97" max="97" width="15.140625" bestFit="1" customWidth="1"/>
    <col min="98" max="98" width="16" bestFit="1" customWidth="1"/>
    <col min="99" max="99" width="16.28515625" bestFit="1" customWidth="1"/>
    <col min="100" max="100" width="24" bestFit="1" customWidth="1"/>
    <col min="101" max="101" width="32.7109375" bestFit="1" customWidth="1"/>
    <col min="102" max="103" width="27.42578125" bestFit="1" customWidth="1"/>
    <col min="104" max="104" width="11.7109375" bestFit="1" customWidth="1"/>
    <col min="105" max="105" width="21.7109375" bestFit="1" customWidth="1"/>
    <col min="106" max="106" width="26.5703125" bestFit="1" customWidth="1"/>
    <col min="107" max="107" width="26.140625" bestFit="1" customWidth="1"/>
    <col min="108" max="108" width="11.28515625" bestFit="1" customWidth="1"/>
    <col min="109" max="109" width="25.5703125" bestFit="1" customWidth="1"/>
    <col min="110" max="110" width="24.85546875" bestFit="1" customWidth="1"/>
    <col min="111" max="111" width="19.28515625" bestFit="1" customWidth="1"/>
    <col min="112" max="112" width="22.5703125" bestFit="1" customWidth="1"/>
    <col min="113" max="113" width="11.7109375" bestFit="1" customWidth="1"/>
    <col min="114" max="114" width="15.28515625" bestFit="1" customWidth="1"/>
    <col min="115" max="115" width="11" bestFit="1" customWidth="1"/>
    <col min="116" max="116" width="11.28515625" bestFit="1" customWidth="1"/>
    <col min="117" max="117" width="11" bestFit="1" customWidth="1"/>
    <col min="118" max="118" width="24.140625" bestFit="1" customWidth="1"/>
    <col min="119" max="125" width="11" bestFit="1" customWidth="1"/>
    <col min="126" max="126" width="14.42578125" bestFit="1" customWidth="1"/>
    <col min="127" max="127" width="35.28515625" bestFit="1" customWidth="1"/>
    <col min="128" max="128" width="12.140625" bestFit="1" customWidth="1"/>
    <col min="129" max="129" width="11" bestFit="1" customWidth="1"/>
    <col min="130" max="130" width="10.85546875" bestFit="1" customWidth="1"/>
    <col min="131" max="131" width="17.5703125" bestFit="1" customWidth="1"/>
    <col min="132" max="132" width="16.5703125" bestFit="1" customWidth="1"/>
    <col min="133" max="133" width="11.5703125" bestFit="1" customWidth="1"/>
    <col min="134" max="134" width="13.5703125" bestFit="1" customWidth="1"/>
    <col min="135" max="135" width="31.5703125" bestFit="1" customWidth="1"/>
    <col min="136" max="136" width="35.28515625" bestFit="1" customWidth="1"/>
    <col min="137" max="137" width="14" bestFit="1" customWidth="1"/>
    <col min="138" max="139" width="11.28515625" bestFit="1" customWidth="1"/>
    <col min="140" max="140" width="25.7109375" bestFit="1" customWidth="1"/>
    <col min="141" max="141" width="16" bestFit="1" customWidth="1"/>
    <col min="142" max="142" width="25.85546875" bestFit="1" customWidth="1"/>
    <col min="143" max="143" width="11.7109375" bestFit="1" customWidth="1"/>
    <col min="144" max="144" width="23.5703125" bestFit="1" customWidth="1"/>
    <col min="145" max="146" width="25.28515625" bestFit="1" customWidth="1"/>
    <col min="147" max="147" width="21.7109375" bestFit="1" customWidth="1"/>
    <col min="148" max="148" width="24" bestFit="1" customWidth="1"/>
    <col min="149" max="149" width="25.140625" bestFit="1" customWidth="1"/>
    <col min="150" max="150" width="30.28515625" bestFit="1" customWidth="1"/>
    <col min="151" max="151" width="28.42578125" bestFit="1" customWidth="1"/>
    <col min="152" max="152" width="40" bestFit="1" customWidth="1"/>
    <col min="153" max="153" width="28.42578125" bestFit="1" customWidth="1"/>
    <col min="154" max="154" width="20.140625" bestFit="1" customWidth="1"/>
    <col min="155" max="155" width="16.28515625" bestFit="1" customWidth="1"/>
    <col min="156" max="156" width="24" bestFit="1" customWidth="1"/>
    <col min="157" max="157" width="35.140625" bestFit="1" customWidth="1"/>
    <col min="158" max="158" width="32.7109375" bestFit="1" customWidth="1"/>
    <col min="159" max="160" width="27.42578125" bestFit="1" customWidth="1"/>
    <col min="161" max="161" width="31.42578125" bestFit="1" customWidth="1"/>
    <col min="162" max="162" width="26.28515625" bestFit="1" customWidth="1"/>
    <col min="163" max="163" width="11.42578125" bestFit="1" customWidth="1"/>
    <col min="164" max="164" width="20.140625" bestFit="1" customWidth="1"/>
    <col min="165" max="165" width="11" bestFit="1" customWidth="1"/>
    <col min="166" max="166" width="21.7109375" bestFit="1" customWidth="1"/>
    <col min="167" max="167" width="16.5703125" bestFit="1" customWidth="1"/>
    <col min="168" max="168" width="15" bestFit="1" customWidth="1"/>
    <col min="169" max="169" width="17.7109375" bestFit="1" customWidth="1"/>
    <col min="170" max="170" width="26" bestFit="1" customWidth="1"/>
    <col min="171" max="171" width="15.28515625" bestFit="1" customWidth="1"/>
    <col min="172" max="172" width="25.5703125" bestFit="1" customWidth="1"/>
    <col min="173" max="173" width="24.85546875" bestFit="1" customWidth="1"/>
    <col min="174" max="174" width="19.28515625" bestFit="1" customWidth="1"/>
    <col min="175" max="175" width="22.5703125" bestFit="1" customWidth="1"/>
    <col min="176" max="176" width="23.5703125" bestFit="1" customWidth="1"/>
    <col min="177" max="177" width="27" bestFit="1" customWidth="1"/>
    <col min="178" max="178" width="23.5703125" bestFit="1" customWidth="1"/>
    <col min="179" max="179" width="22.7109375" bestFit="1" customWidth="1"/>
    <col min="180" max="180" width="15.28515625" bestFit="1" customWidth="1"/>
    <col min="181" max="181" width="16.28515625" bestFit="1" customWidth="1"/>
    <col min="182" max="182" width="20.140625" bestFit="1" customWidth="1"/>
    <col min="183" max="184" width="24.140625" bestFit="1" customWidth="1"/>
    <col min="185" max="185" width="25.140625" bestFit="1" customWidth="1"/>
    <col min="186" max="186" width="23.85546875" bestFit="1" customWidth="1"/>
    <col min="187" max="187" width="25.5703125" bestFit="1" customWidth="1"/>
    <col min="188" max="188" width="26.5703125" bestFit="1" customWidth="1"/>
    <col min="189" max="189" width="24.28515625" bestFit="1" customWidth="1"/>
    <col min="190" max="190" width="24.5703125" bestFit="1" customWidth="1"/>
    <col min="191" max="191" width="22.28515625" bestFit="1" customWidth="1"/>
    <col min="192" max="192" width="28" bestFit="1" customWidth="1"/>
    <col min="193" max="193" width="26.28515625" bestFit="1" customWidth="1"/>
    <col min="194" max="194" width="17.42578125" bestFit="1" customWidth="1"/>
    <col min="195" max="195" width="25.7109375" bestFit="1" customWidth="1"/>
    <col min="196" max="196" width="35.28515625" bestFit="1" customWidth="1"/>
    <col min="197" max="197" width="25" bestFit="1" customWidth="1"/>
    <col min="198" max="198" width="18.42578125" bestFit="1" customWidth="1"/>
    <col min="199" max="199" width="11.85546875" bestFit="1" customWidth="1"/>
  </cols>
  <sheetData>
    <row r="1" spans="3:199" ht="21" customHeight="1">
      <c r="C1" s="17" t="s">
        <v>164</v>
      </c>
      <c r="S1" s="17" t="s">
        <v>164</v>
      </c>
    </row>
    <row r="2" spans="3:199" ht="14.25" customHeight="1"/>
    <row r="3" spans="3:199" ht="16.5" customHeight="1"/>
    <row r="4" spans="3:199" ht="14.25" customHeight="1">
      <c r="C4" s="1" t="s">
        <v>49</v>
      </c>
      <c r="D4" s="2" t="s" vm="11">
        <v>50</v>
      </c>
      <c r="S4" s="1" t="s">
        <v>49</v>
      </c>
      <c r="T4" s="2" t="s" vm="11">
        <v>50</v>
      </c>
    </row>
    <row r="5" spans="3:199" s="5" customFormat="1">
      <c r="C5"/>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row>
    <row r="6" spans="3:199" s="8" customFormat="1">
      <c r="C6" s="1" t="s">
        <v>51</v>
      </c>
      <c r="D6" s="1" t="s">
        <v>159</v>
      </c>
      <c r="E6" s="2"/>
      <c r="F6" s="2"/>
      <c r="G6" s="2"/>
      <c r="H6" s="2"/>
      <c r="I6" s="2"/>
      <c r="J6" s="2"/>
      <c r="K6" s="2"/>
      <c r="L6" s="2"/>
      <c r="M6" s="2"/>
      <c r="N6" s="2"/>
      <c r="O6" s="2"/>
      <c r="P6" s="2"/>
      <c r="Q6"/>
      <c r="R6"/>
      <c r="S6" s="1" t="s">
        <v>51</v>
      </c>
      <c r="T6" s="1" t="s">
        <v>159</v>
      </c>
      <c r="U6" s="2"/>
      <c r="V6" s="2"/>
      <c r="W6" s="2"/>
      <c r="X6" s="2"/>
      <c r="Y6" s="2"/>
      <c r="Z6" s="2"/>
      <c r="AA6" s="2"/>
      <c r="AB6" s="2"/>
      <c r="AC6" s="2"/>
      <c r="AD6" s="2"/>
      <c r="AE6" s="2"/>
      <c r="AF6" s="2"/>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row>
    <row r="7" spans="3:199" ht="30">
      <c r="C7" s="1" t="s">
        <v>160</v>
      </c>
      <c r="D7" s="2">
        <v>1</v>
      </c>
      <c r="E7" s="2">
        <v>2</v>
      </c>
      <c r="F7" s="2">
        <v>3</v>
      </c>
      <c r="G7" s="2">
        <v>4</v>
      </c>
      <c r="H7" s="2">
        <v>5</v>
      </c>
      <c r="I7" s="2">
        <v>6</v>
      </c>
      <c r="J7" s="2">
        <v>7</v>
      </c>
      <c r="K7" s="2">
        <v>8</v>
      </c>
      <c r="L7" s="2">
        <v>9</v>
      </c>
      <c r="M7" s="2">
        <v>10</v>
      </c>
      <c r="N7" s="2">
        <v>11</v>
      </c>
      <c r="O7" s="2">
        <v>12</v>
      </c>
      <c r="P7" s="7" t="s">
        <v>55</v>
      </c>
      <c r="S7" s="1" t="s">
        <v>160</v>
      </c>
      <c r="T7" s="2">
        <v>1</v>
      </c>
      <c r="U7" s="2">
        <v>2</v>
      </c>
      <c r="V7" s="2">
        <v>3</v>
      </c>
      <c r="W7" s="2">
        <v>4</v>
      </c>
      <c r="X7" s="2">
        <v>5</v>
      </c>
      <c r="Y7" s="2">
        <v>6</v>
      </c>
      <c r="Z7" s="2">
        <v>7</v>
      </c>
      <c r="AA7" s="2">
        <v>8</v>
      </c>
      <c r="AB7" s="2">
        <v>9</v>
      </c>
      <c r="AC7" s="2">
        <v>10</v>
      </c>
      <c r="AD7" s="2">
        <v>11</v>
      </c>
      <c r="AE7" s="2">
        <v>12</v>
      </c>
      <c r="AF7" s="7" t="s">
        <v>55</v>
      </c>
    </row>
    <row r="8" spans="3:199" s="5" customFormat="1">
      <c r="C8" s="3" t="s">
        <v>165</v>
      </c>
      <c r="D8" s="4">
        <v>2397.2200000000003</v>
      </c>
      <c r="E8" s="4">
        <v>15183.11</v>
      </c>
      <c r="F8" s="4">
        <v>9972.57</v>
      </c>
      <c r="G8" s="4">
        <v>7088.0399999999991</v>
      </c>
      <c r="H8" s="4">
        <v>6392.64</v>
      </c>
      <c r="I8" s="4">
        <v>6037.35</v>
      </c>
      <c r="J8" s="4">
        <v>6392.64</v>
      </c>
      <c r="K8" s="4">
        <v>5698.7199999999993</v>
      </c>
      <c r="L8" s="4">
        <v>9588.9599999999991</v>
      </c>
      <c r="M8" s="4">
        <v>5985.4900000000007</v>
      </c>
      <c r="N8" s="4">
        <v>9003.11</v>
      </c>
      <c r="O8" s="4">
        <v>19861.349999999999</v>
      </c>
      <c r="P8" s="4">
        <v>103601.2</v>
      </c>
      <c r="Q8"/>
      <c r="R8"/>
      <c r="S8" s="3" t="s">
        <v>165</v>
      </c>
      <c r="T8" s="4"/>
      <c r="U8" s="4"/>
      <c r="V8" s="4"/>
      <c r="W8" s="4"/>
      <c r="X8" s="4"/>
      <c r="Y8" s="4"/>
      <c r="Z8" s="4"/>
      <c r="AA8" s="4"/>
      <c r="AB8" s="4"/>
      <c r="AC8" s="4"/>
      <c r="AD8" s="4"/>
      <c r="AE8" s="4"/>
      <c r="AF8" s="4"/>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row>
    <row r="9" spans="3:199">
      <c r="C9" s="3" t="s">
        <v>166</v>
      </c>
      <c r="D9" s="4"/>
      <c r="E9" s="4"/>
      <c r="F9" s="4"/>
      <c r="G9" s="4"/>
      <c r="H9" s="4">
        <v>1331.34</v>
      </c>
      <c r="I9" s="4">
        <v>3993.3300000000004</v>
      </c>
      <c r="J9" s="4">
        <v>4946.6600000000017</v>
      </c>
      <c r="K9" s="4">
        <v>1844.6500000000003</v>
      </c>
      <c r="L9" s="4">
        <v>442.66999999999996</v>
      </c>
      <c r="M9" s="4"/>
      <c r="N9" s="4"/>
      <c r="O9" s="4"/>
      <c r="P9" s="4">
        <v>12558.650000000001</v>
      </c>
      <c r="S9" s="6" t="s">
        <v>167</v>
      </c>
      <c r="T9" s="4"/>
      <c r="U9" s="4"/>
      <c r="V9" s="4"/>
      <c r="W9" s="4"/>
      <c r="X9" s="4"/>
      <c r="Y9" s="4"/>
      <c r="Z9" s="4"/>
      <c r="AA9" s="4">
        <v>1104.02</v>
      </c>
      <c r="AB9" s="4"/>
      <c r="AC9" s="4"/>
      <c r="AD9" s="4"/>
      <c r="AE9" s="4"/>
      <c r="AF9" s="4">
        <v>1104.02</v>
      </c>
    </row>
    <row r="10" spans="3:199">
      <c r="C10" s="3" t="s">
        <v>168</v>
      </c>
      <c r="D10" s="4">
        <v>7811.92</v>
      </c>
      <c r="E10" s="4">
        <v>9959.92</v>
      </c>
      <c r="F10" s="4">
        <v>1441.4699999999998</v>
      </c>
      <c r="G10" s="4">
        <v>5128.6999999999989</v>
      </c>
      <c r="H10" s="4">
        <v>2754.1099999999997</v>
      </c>
      <c r="I10" s="4">
        <v>6603.9699999999993</v>
      </c>
      <c r="J10" s="4">
        <v>5711.21</v>
      </c>
      <c r="K10" s="4">
        <v>10249.82</v>
      </c>
      <c r="L10" s="4">
        <v>18058.239999999998</v>
      </c>
      <c r="M10" s="4">
        <v>10234.469999999999</v>
      </c>
      <c r="N10" s="4">
        <v>12427.480000000001</v>
      </c>
      <c r="O10" s="4">
        <v>14131.439999999999</v>
      </c>
      <c r="P10" s="4">
        <v>104512.74999999999</v>
      </c>
      <c r="S10" s="6" t="s">
        <v>89</v>
      </c>
      <c r="T10" s="4"/>
      <c r="U10" s="4">
        <v>4687.38</v>
      </c>
      <c r="V10" s="4">
        <v>3180.43</v>
      </c>
      <c r="W10" s="4">
        <v>295.86</v>
      </c>
      <c r="X10" s="4"/>
      <c r="Y10" s="4">
        <v>443.79</v>
      </c>
      <c r="Z10" s="4"/>
      <c r="AA10" s="4"/>
      <c r="AB10" s="4"/>
      <c r="AC10" s="4"/>
      <c r="AD10" s="4">
        <v>2366.46</v>
      </c>
      <c r="AE10" s="4">
        <v>6783.73</v>
      </c>
      <c r="AF10" s="4">
        <v>17757.649999999998</v>
      </c>
    </row>
    <row r="11" spans="3:199">
      <c r="C11" s="3" t="s">
        <v>169</v>
      </c>
      <c r="D11" s="4">
        <v>147.93</v>
      </c>
      <c r="E11" s="4">
        <v>643.55000000000007</v>
      </c>
      <c r="F11" s="4"/>
      <c r="G11" s="4"/>
      <c r="H11" s="4"/>
      <c r="I11" s="4">
        <v>399.54</v>
      </c>
      <c r="J11" s="4"/>
      <c r="K11" s="4"/>
      <c r="L11" s="4"/>
      <c r="M11" s="4"/>
      <c r="N11" s="4"/>
      <c r="O11" s="4"/>
      <c r="P11" s="4">
        <v>1191.02</v>
      </c>
      <c r="S11" s="6" t="s">
        <v>170</v>
      </c>
      <c r="T11" s="4"/>
      <c r="U11" s="4">
        <v>507.26</v>
      </c>
      <c r="V11" s="4"/>
      <c r="W11" s="4"/>
      <c r="X11" s="4"/>
      <c r="Y11" s="4"/>
      <c r="Z11" s="4"/>
      <c r="AA11" s="4"/>
      <c r="AB11" s="4"/>
      <c r="AC11" s="4"/>
      <c r="AD11" s="4"/>
      <c r="AE11" s="4"/>
      <c r="AF11" s="4">
        <v>507.26</v>
      </c>
    </row>
    <row r="12" spans="3:199">
      <c r="C12" s="3" t="s">
        <v>55</v>
      </c>
      <c r="D12" s="4">
        <v>10357.07</v>
      </c>
      <c r="E12" s="4">
        <v>25786.58</v>
      </c>
      <c r="F12" s="4">
        <v>11414.04</v>
      </c>
      <c r="G12" s="4">
        <v>12216.74</v>
      </c>
      <c r="H12" s="4">
        <v>10478.09</v>
      </c>
      <c r="I12" s="4">
        <v>17034.190000000002</v>
      </c>
      <c r="J12" s="4">
        <v>17050.510000000002</v>
      </c>
      <c r="K12" s="4">
        <v>17793.189999999999</v>
      </c>
      <c r="L12" s="4">
        <v>28089.87</v>
      </c>
      <c r="M12" s="4">
        <v>16219.960000000001</v>
      </c>
      <c r="N12" s="4">
        <v>21430.590000000004</v>
      </c>
      <c r="O12" s="4">
        <v>33992.79</v>
      </c>
      <c r="P12" s="4">
        <v>221863.62</v>
      </c>
      <c r="S12" s="6" t="s">
        <v>107</v>
      </c>
      <c r="T12" s="4"/>
      <c r="U12" s="4"/>
      <c r="V12" s="4"/>
      <c r="W12" s="4"/>
      <c r="X12" s="4"/>
      <c r="Y12" s="4"/>
      <c r="Z12" s="4"/>
      <c r="AA12" s="4"/>
      <c r="AB12" s="4"/>
      <c r="AC12" s="4"/>
      <c r="AD12" s="4"/>
      <c r="AE12" s="4">
        <v>704.16999999999985</v>
      </c>
      <c r="AF12" s="4">
        <v>704.16999999999985</v>
      </c>
    </row>
    <row r="13" spans="3:199">
      <c r="S13" s="6" t="s">
        <v>123</v>
      </c>
      <c r="T13" s="4">
        <v>2397.2200000000003</v>
      </c>
      <c r="U13" s="4">
        <v>9988.4699999999993</v>
      </c>
      <c r="V13" s="4">
        <v>6792.14</v>
      </c>
      <c r="W13" s="4">
        <v>6792.1799999999994</v>
      </c>
      <c r="X13" s="4">
        <v>6392.64</v>
      </c>
      <c r="Y13" s="4">
        <v>5593.56</v>
      </c>
      <c r="Z13" s="4">
        <v>6392.64</v>
      </c>
      <c r="AA13" s="4">
        <v>4594.7</v>
      </c>
      <c r="AB13" s="4">
        <v>9588.9599999999991</v>
      </c>
      <c r="AC13" s="4">
        <v>5393.7800000000007</v>
      </c>
      <c r="AD13" s="4">
        <v>6192.86</v>
      </c>
      <c r="AE13" s="4">
        <v>3196.32</v>
      </c>
      <c r="AF13" s="4">
        <v>73315.47</v>
      </c>
    </row>
    <row r="14" spans="3:199">
      <c r="S14" s="6" t="s">
        <v>171</v>
      </c>
      <c r="T14" s="4"/>
      <c r="U14" s="4"/>
      <c r="V14" s="4"/>
      <c r="W14" s="4"/>
      <c r="X14" s="4"/>
      <c r="Y14" s="4"/>
      <c r="Z14" s="4"/>
      <c r="AA14" s="4"/>
      <c r="AB14" s="4"/>
      <c r="AC14" s="4"/>
      <c r="AD14" s="4"/>
      <c r="AE14" s="4">
        <v>69.97</v>
      </c>
      <c r="AF14" s="4">
        <v>69.97</v>
      </c>
    </row>
    <row r="15" spans="3:199">
      <c r="S15" s="6" t="s">
        <v>135</v>
      </c>
      <c r="T15" s="4"/>
      <c r="U15" s="4"/>
      <c r="V15" s="4"/>
      <c r="W15" s="4"/>
      <c r="X15" s="4"/>
      <c r="Y15" s="4"/>
      <c r="Z15" s="4"/>
      <c r="AA15" s="4"/>
      <c r="AB15" s="4"/>
      <c r="AC15" s="4">
        <v>591.71</v>
      </c>
      <c r="AD15" s="4">
        <v>443.79</v>
      </c>
      <c r="AE15" s="4">
        <v>887.58</v>
      </c>
      <c r="AF15" s="4">
        <v>1923.08</v>
      </c>
    </row>
    <row r="16" spans="3:199">
      <c r="S16" s="6" t="s">
        <v>172</v>
      </c>
      <c r="T16" s="4"/>
      <c r="U16" s="4"/>
      <c r="V16" s="4"/>
      <c r="W16" s="4"/>
      <c r="X16" s="4"/>
      <c r="Y16" s="4"/>
      <c r="Z16" s="4"/>
      <c r="AA16" s="4"/>
      <c r="AB16" s="4"/>
      <c r="AC16" s="4"/>
      <c r="AD16" s="4"/>
      <c r="AE16" s="4">
        <v>8219.58</v>
      </c>
      <c r="AF16" s="4">
        <v>8219.58</v>
      </c>
    </row>
    <row r="17" spans="3:199">
      <c r="S17" s="3" t="s">
        <v>166</v>
      </c>
      <c r="T17" s="4"/>
      <c r="U17" s="4"/>
      <c r="V17" s="4"/>
      <c r="W17" s="4"/>
      <c r="X17" s="4"/>
      <c r="Y17" s="4"/>
      <c r="Z17" s="4"/>
      <c r="AA17" s="4"/>
      <c r="AB17" s="4"/>
      <c r="AC17" s="4"/>
      <c r="AD17" s="4"/>
      <c r="AE17" s="4"/>
      <c r="AF17" s="4"/>
    </row>
    <row r="18" spans="3:199">
      <c r="S18" s="6" t="s">
        <v>89</v>
      </c>
      <c r="T18" s="4"/>
      <c r="U18" s="4"/>
      <c r="V18" s="4"/>
      <c r="W18" s="4"/>
      <c r="X18" s="4">
        <v>1331.34</v>
      </c>
      <c r="Y18" s="4">
        <v>3993.3300000000004</v>
      </c>
      <c r="Z18" s="4">
        <v>4946.6600000000017</v>
      </c>
      <c r="AA18" s="4">
        <v>1844.6500000000003</v>
      </c>
      <c r="AB18" s="4">
        <v>442.66999999999996</v>
      </c>
      <c r="AC18" s="4"/>
      <c r="AD18" s="4"/>
      <c r="AE18" s="4"/>
      <c r="AF18" s="4">
        <v>12558.650000000001</v>
      </c>
    </row>
    <row r="19" spans="3:199">
      <c r="S19" s="3" t="s">
        <v>168</v>
      </c>
      <c r="T19" s="4"/>
      <c r="U19" s="4"/>
      <c r="V19" s="4"/>
      <c r="W19" s="4"/>
      <c r="X19" s="4"/>
      <c r="Y19" s="4"/>
      <c r="Z19" s="4"/>
      <c r="AA19" s="4"/>
      <c r="AB19" s="4"/>
      <c r="AC19" s="4"/>
      <c r="AD19" s="4"/>
      <c r="AE19" s="4"/>
      <c r="AF19" s="4"/>
    </row>
    <row r="20" spans="3:199">
      <c r="S20" s="6" t="s">
        <v>173</v>
      </c>
      <c r="T20" s="4">
        <v>1353.6</v>
      </c>
      <c r="U20" s="4">
        <v>270.72000000000003</v>
      </c>
      <c r="V20" s="4"/>
      <c r="W20" s="4"/>
      <c r="X20" s="4"/>
      <c r="Y20" s="4">
        <v>135.35999999999999</v>
      </c>
      <c r="Z20" s="4"/>
      <c r="AA20" s="4"/>
      <c r="AB20" s="4">
        <v>2112.4900000000002</v>
      </c>
      <c r="AC20" s="4">
        <v>2131.9299999999998</v>
      </c>
      <c r="AD20" s="4">
        <v>2112.4899999999998</v>
      </c>
      <c r="AE20" s="4">
        <v>3113.28</v>
      </c>
      <c r="AF20" s="4">
        <v>11229.87</v>
      </c>
    </row>
    <row r="21" spans="3:199">
      <c r="S21" s="6" t="s">
        <v>174</v>
      </c>
      <c r="T21" s="4"/>
      <c r="U21" s="4"/>
      <c r="V21" s="4"/>
      <c r="W21" s="4"/>
      <c r="X21" s="4"/>
      <c r="Y21" s="4"/>
      <c r="Z21" s="4"/>
      <c r="AA21" s="4">
        <v>778.95999999999992</v>
      </c>
      <c r="AB21" s="4">
        <v>173.10000000000002</v>
      </c>
      <c r="AC21" s="4"/>
      <c r="AD21" s="4"/>
      <c r="AE21" s="4"/>
      <c r="AF21" s="4">
        <v>952.06</v>
      </c>
    </row>
    <row r="22" spans="3:199">
      <c r="S22" s="6" t="s">
        <v>74</v>
      </c>
      <c r="T22" s="4"/>
      <c r="U22" s="4">
        <v>855.47</v>
      </c>
      <c r="V22" s="4"/>
      <c r="W22" s="4"/>
      <c r="X22" s="4"/>
      <c r="Y22" s="4"/>
      <c r="Z22" s="4"/>
      <c r="AA22" s="4"/>
      <c r="AB22" s="4"/>
      <c r="AC22" s="4"/>
      <c r="AD22" s="4"/>
      <c r="AE22" s="4"/>
      <c r="AF22" s="4">
        <v>855.47</v>
      </c>
    </row>
    <row r="23" spans="3:199">
      <c r="S23" s="6" t="s">
        <v>175</v>
      </c>
      <c r="T23" s="4">
        <v>99.41</v>
      </c>
      <c r="U23" s="4"/>
      <c r="V23" s="4"/>
      <c r="W23" s="4"/>
      <c r="X23" s="4"/>
      <c r="Y23" s="4"/>
      <c r="Z23" s="4"/>
      <c r="AA23" s="4"/>
      <c r="AB23" s="4"/>
      <c r="AC23" s="4"/>
      <c r="AD23" s="4">
        <v>778.95</v>
      </c>
      <c r="AE23" s="4"/>
      <c r="AF23" s="4">
        <v>878.36</v>
      </c>
    </row>
    <row r="24" spans="3:199">
      <c r="S24" s="6" t="s">
        <v>89</v>
      </c>
      <c r="T24" s="4">
        <v>102.82</v>
      </c>
      <c r="U24" s="4"/>
      <c r="V24" s="4">
        <v>442.66999999999996</v>
      </c>
      <c r="W24" s="4">
        <v>295.10000000000002</v>
      </c>
      <c r="X24" s="4">
        <v>885.31</v>
      </c>
      <c r="Y24" s="4">
        <v>3246.2099999999996</v>
      </c>
      <c r="Z24" s="4">
        <v>2508.4900000000002</v>
      </c>
      <c r="AA24" s="4">
        <v>4426.66</v>
      </c>
      <c r="AB24" s="4">
        <v>6492.48</v>
      </c>
      <c r="AC24" s="4">
        <v>3393.8300000000004</v>
      </c>
      <c r="AD24" s="4">
        <v>3688.91</v>
      </c>
      <c r="AE24" s="4">
        <v>6344.95</v>
      </c>
      <c r="AF24" s="4">
        <v>31827.43</v>
      </c>
    </row>
    <row r="25" spans="3:199" ht="21" customHeight="1">
      <c r="S25" s="6" t="s">
        <v>176</v>
      </c>
      <c r="T25" s="4"/>
      <c r="U25" s="4"/>
      <c r="V25" s="4"/>
      <c r="W25" s="4"/>
      <c r="X25" s="4"/>
      <c r="Y25" s="4"/>
      <c r="Z25" s="4"/>
      <c r="AA25" s="4"/>
      <c r="AB25" s="4"/>
      <c r="AC25" s="4"/>
      <c r="AD25" s="4">
        <v>1659.01</v>
      </c>
      <c r="AE25" s="4"/>
      <c r="AF25" s="4">
        <v>1659.01</v>
      </c>
    </row>
    <row r="26" spans="3:199" ht="14.25" customHeight="1">
      <c r="S26" s="6" t="s">
        <v>177</v>
      </c>
      <c r="T26" s="4"/>
      <c r="U26" s="4"/>
      <c r="V26" s="4"/>
      <c r="W26" s="4"/>
      <c r="X26" s="4"/>
      <c r="Y26" s="4"/>
      <c r="Z26" s="4"/>
      <c r="AA26" s="4">
        <v>1192.92</v>
      </c>
      <c r="AB26" s="4">
        <v>1731</v>
      </c>
      <c r="AC26" s="4"/>
      <c r="AD26" s="4"/>
      <c r="AE26" s="4"/>
      <c r="AF26" s="4">
        <v>2923.92</v>
      </c>
    </row>
    <row r="27" spans="3:199" ht="16.5" customHeight="1">
      <c r="S27" s="6" t="s">
        <v>178</v>
      </c>
      <c r="T27" s="4"/>
      <c r="U27" s="4">
        <v>198.82</v>
      </c>
      <c r="V27" s="4"/>
      <c r="W27" s="4"/>
      <c r="X27" s="4"/>
      <c r="Y27" s="4"/>
      <c r="Z27" s="4"/>
      <c r="AA27" s="4"/>
      <c r="AB27" s="4"/>
      <c r="AC27" s="4"/>
      <c r="AD27" s="4"/>
      <c r="AE27" s="4"/>
      <c r="AF27" s="4">
        <v>198.82</v>
      </c>
    </row>
    <row r="28" spans="3:199" ht="14.25" customHeight="1">
      <c r="S28" s="6" t="s">
        <v>120</v>
      </c>
      <c r="T28" s="4">
        <v>90.53</v>
      </c>
      <c r="U28" s="4"/>
      <c r="V28" s="4"/>
      <c r="W28" s="4"/>
      <c r="X28" s="4"/>
      <c r="Y28" s="4"/>
      <c r="Z28" s="4"/>
      <c r="AA28" s="4"/>
      <c r="AB28" s="4"/>
      <c r="AC28" s="4"/>
      <c r="AD28" s="4">
        <v>388.61</v>
      </c>
      <c r="AE28" s="4">
        <v>582.91000000000008</v>
      </c>
      <c r="AF28" s="4">
        <v>1062.0500000000002</v>
      </c>
    </row>
    <row r="29" spans="3:199" s="5" customFormat="1">
      <c r="C29"/>
      <c r="D29"/>
      <c r="E29"/>
      <c r="F29"/>
      <c r="G29"/>
      <c r="H29"/>
      <c r="I29"/>
      <c r="J29"/>
      <c r="K29"/>
      <c r="L29"/>
      <c r="M29"/>
      <c r="N29"/>
      <c r="O29"/>
      <c r="P29"/>
      <c r="Q29"/>
      <c r="R29"/>
      <c r="S29" s="6" t="s">
        <v>123</v>
      </c>
      <c r="T29" s="4">
        <v>2781.56</v>
      </c>
      <c r="U29" s="4">
        <v>5222.93</v>
      </c>
      <c r="V29" s="4">
        <v>998.8</v>
      </c>
      <c r="W29" s="4">
        <v>2397.12</v>
      </c>
      <c r="X29" s="4">
        <v>1598.08</v>
      </c>
      <c r="Y29" s="4">
        <v>1598.0800000000002</v>
      </c>
      <c r="Z29" s="4">
        <v>2796.64</v>
      </c>
      <c r="AA29" s="4">
        <v>3580.5600000000004</v>
      </c>
      <c r="AB29" s="4">
        <v>5518.77</v>
      </c>
      <c r="AC29" s="4">
        <v>4031.91</v>
      </c>
      <c r="AD29" s="4">
        <v>2641.15</v>
      </c>
      <c r="AE29" s="4">
        <v>3684.2199999999993</v>
      </c>
      <c r="AF29" s="4">
        <v>36849.82</v>
      </c>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row>
    <row r="30" spans="3:199" s="8" customFormat="1" ht="1.5" customHeight="1">
      <c r="C30"/>
      <c r="D30"/>
      <c r="E30"/>
      <c r="F30"/>
      <c r="G30"/>
      <c r="H30"/>
      <c r="I30"/>
      <c r="J30"/>
      <c r="K30"/>
      <c r="L30"/>
      <c r="M30"/>
      <c r="N30"/>
      <c r="O30"/>
      <c r="P30"/>
      <c r="Q30"/>
      <c r="R30"/>
      <c r="S30" s="6" t="s">
        <v>129</v>
      </c>
      <c r="T30" s="4"/>
      <c r="U30" s="4">
        <v>975.5</v>
      </c>
      <c r="V30" s="4"/>
      <c r="W30" s="4"/>
      <c r="X30" s="4"/>
      <c r="Y30" s="4"/>
      <c r="Z30" s="4"/>
      <c r="AA30" s="4"/>
      <c r="AB30" s="4"/>
      <c r="AC30" s="4"/>
      <c r="AD30" s="4"/>
      <c r="AE30" s="4"/>
      <c r="AF30" s="4">
        <v>975.5</v>
      </c>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row>
    <row r="31" spans="3:199">
      <c r="S31" s="6" t="s">
        <v>179</v>
      </c>
      <c r="T31" s="4"/>
      <c r="U31" s="4"/>
      <c r="V31" s="4"/>
      <c r="W31" s="4"/>
      <c r="X31" s="4"/>
      <c r="Y31" s="4"/>
      <c r="Z31" s="4"/>
      <c r="AA31" s="4"/>
      <c r="AB31" s="4"/>
      <c r="AC31" s="4"/>
      <c r="AD31" s="4">
        <v>346.20000000000005</v>
      </c>
      <c r="AE31" s="4"/>
      <c r="AF31" s="4">
        <v>346.20000000000005</v>
      </c>
    </row>
    <row r="32" spans="3:199" s="5" customFormat="1" ht="33" customHeight="1">
      <c r="C32"/>
      <c r="D32"/>
      <c r="E32"/>
      <c r="F32"/>
      <c r="G32"/>
      <c r="H32"/>
      <c r="I32"/>
      <c r="J32"/>
      <c r="K32"/>
      <c r="L32"/>
      <c r="M32"/>
      <c r="N32"/>
      <c r="O32"/>
      <c r="P32"/>
      <c r="Q32"/>
      <c r="R32"/>
      <c r="S32" s="6" t="s">
        <v>180</v>
      </c>
      <c r="T32" s="4">
        <v>3384</v>
      </c>
      <c r="U32" s="4">
        <v>2436.4799999999996</v>
      </c>
      <c r="V32" s="4"/>
      <c r="W32" s="4">
        <v>2436.4799999999996</v>
      </c>
      <c r="X32" s="4">
        <v>270.72000000000003</v>
      </c>
      <c r="Y32" s="4">
        <v>1624.32</v>
      </c>
      <c r="Z32" s="4">
        <v>406.08</v>
      </c>
      <c r="AA32" s="4">
        <v>270.72000000000003</v>
      </c>
      <c r="AB32" s="4">
        <v>2030.4</v>
      </c>
      <c r="AC32" s="4">
        <v>676.8</v>
      </c>
      <c r="AD32" s="4">
        <v>812.16000000000008</v>
      </c>
      <c r="AE32" s="4">
        <v>406.08</v>
      </c>
      <c r="AF32" s="4">
        <v>14754.239999999996</v>
      </c>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row>
    <row r="33" spans="19:32">
      <c r="S33" s="3" t="s">
        <v>169</v>
      </c>
      <c r="T33" s="4"/>
      <c r="U33" s="4"/>
      <c r="V33" s="4"/>
      <c r="W33" s="4"/>
      <c r="X33" s="4"/>
      <c r="Y33" s="4"/>
      <c r="Z33" s="4"/>
      <c r="AA33" s="4"/>
      <c r="AB33" s="4"/>
      <c r="AC33" s="4"/>
      <c r="AD33" s="4"/>
      <c r="AE33" s="4"/>
      <c r="AF33" s="4"/>
    </row>
    <row r="34" spans="19:32">
      <c r="S34" s="6" t="s">
        <v>123</v>
      </c>
      <c r="T34" s="4">
        <v>147.93</v>
      </c>
      <c r="U34" s="4">
        <v>643.55000000000007</v>
      </c>
      <c r="V34" s="4"/>
      <c r="W34" s="4"/>
      <c r="X34" s="4"/>
      <c r="Y34" s="4">
        <v>399.54</v>
      </c>
      <c r="Z34" s="4"/>
      <c r="AA34" s="4"/>
      <c r="AB34" s="4"/>
      <c r="AC34" s="4"/>
      <c r="AD34" s="4"/>
      <c r="AE34" s="4"/>
      <c r="AF34" s="4">
        <v>1191.02</v>
      </c>
    </row>
    <row r="35" spans="19:32">
      <c r="S35" s="3" t="s">
        <v>55</v>
      </c>
      <c r="T35" s="4">
        <v>10357.07</v>
      </c>
      <c r="U35" s="4">
        <v>25786.58</v>
      </c>
      <c r="V35" s="4">
        <v>11414.04</v>
      </c>
      <c r="W35" s="4">
        <v>12216.74</v>
      </c>
      <c r="X35" s="4">
        <v>10478.09</v>
      </c>
      <c r="Y35" s="4">
        <v>17034.190000000002</v>
      </c>
      <c r="Z35" s="4">
        <v>17050.510000000002</v>
      </c>
      <c r="AA35" s="4">
        <v>17793.189999999999</v>
      </c>
      <c r="AB35" s="4">
        <v>28089.87</v>
      </c>
      <c r="AC35" s="4">
        <v>16219.960000000001</v>
      </c>
      <c r="AD35" s="4">
        <v>21430.590000000004</v>
      </c>
      <c r="AE35" s="4">
        <v>33992.79</v>
      </c>
      <c r="AF35" s="4">
        <v>221863.62</v>
      </c>
    </row>
  </sheetData>
  <pageMargins left="0.7" right="0.7" top="0.75" bottom="0.75" header="0.3" footer="0.3"/>
  <pageSetup orientation="portrait" r:id="rId3"/>
  <drawing r:id="rId4"/>
  <extLst>
    <ext xmlns:x14="http://schemas.microsoft.com/office/spreadsheetml/2009/9/main" uri="{A8765BA9-456A-4dab-B4F3-ACF838C121DE}">
      <x14:slicerList>
        <x14:slicer r:id="rId5"/>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535E1-84CA-4162-A806-9FB369B38F85}">
  <sheetPr codeName="Sheet4">
    <tabColor theme="9" tint="0.79998168889431442"/>
  </sheetPr>
  <dimension ref="A2:I68"/>
  <sheetViews>
    <sheetView workbookViewId="0">
      <selection activeCell="E30" sqref="E30"/>
    </sheetView>
  </sheetViews>
  <sheetFormatPr defaultRowHeight="15"/>
  <cols>
    <col min="1" max="1" width="34.7109375" bestFit="1" customWidth="1"/>
    <col min="2" max="2" width="42.28515625" bestFit="1" customWidth="1"/>
    <col min="3" max="3" width="17.5703125" bestFit="1" customWidth="1"/>
    <col min="4" max="5" width="11.140625" bestFit="1" customWidth="1"/>
    <col min="6" max="6" width="10.140625" bestFit="1" customWidth="1"/>
    <col min="7" max="7" width="12.28515625" customWidth="1"/>
  </cols>
  <sheetData>
    <row r="2" spans="1:6">
      <c r="A2" s="10" t="s">
        <v>155</v>
      </c>
      <c r="B2" t="s" vm="8">
        <v>11</v>
      </c>
      <c r="C2" s="19" t="s">
        <v>156</v>
      </c>
      <c r="D2" s="15"/>
    </row>
    <row r="3" spans="1:6">
      <c r="A3" s="10" t="s">
        <v>181</v>
      </c>
      <c r="B3" t="s" vm="2">
        <v>158</v>
      </c>
    </row>
    <row r="4" spans="1:6" ht="9" customHeight="1"/>
    <row r="5" spans="1:6" ht="0.75" customHeight="1">
      <c r="A5" s="10" t="s">
        <v>51</v>
      </c>
      <c r="B5" s="10" t="s">
        <v>159</v>
      </c>
    </row>
    <row r="6" spans="1:6">
      <c r="A6" s="18" t="s">
        <v>182</v>
      </c>
      <c r="B6" s="9">
        <v>2016</v>
      </c>
      <c r="C6" s="9">
        <v>2017</v>
      </c>
      <c r="D6" s="9">
        <v>2018</v>
      </c>
      <c r="E6" s="9">
        <v>2019</v>
      </c>
      <c r="F6" s="9">
        <v>2020</v>
      </c>
    </row>
    <row r="7" spans="1:6">
      <c r="A7" s="11" t="s">
        <v>183</v>
      </c>
      <c r="B7" s="14">
        <v>410.55</v>
      </c>
      <c r="C7" s="14">
        <v>6000.5700000000015</v>
      </c>
      <c r="D7" s="14">
        <v>764.36</v>
      </c>
      <c r="E7" s="14"/>
      <c r="F7" s="14"/>
    </row>
    <row r="8" spans="1:6">
      <c r="A8" s="11" t="s">
        <v>184</v>
      </c>
      <c r="B8" s="14"/>
      <c r="C8" s="14"/>
      <c r="D8" s="14">
        <v>638.73</v>
      </c>
      <c r="E8" s="14"/>
      <c r="F8" s="14"/>
    </row>
    <row r="9" spans="1:6">
      <c r="A9" s="11" t="s">
        <v>185</v>
      </c>
      <c r="B9" s="14">
        <v>1617.9099999999999</v>
      </c>
      <c r="C9" s="14"/>
      <c r="D9" s="14">
        <v>3194.11</v>
      </c>
      <c r="E9" s="14">
        <v>4034.4300000000007</v>
      </c>
      <c r="F9" s="14"/>
    </row>
    <row r="10" spans="1:6">
      <c r="A10" s="11" t="s">
        <v>186</v>
      </c>
      <c r="B10" s="14">
        <v>1958.26</v>
      </c>
      <c r="C10" s="14">
        <v>4127.12</v>
      </c>
      <c r="D10" s="14">
        <v>14021.099999999997</v>
      </c>
      <c r="E10" s="14">
        <v>18743.89</v>
      </c>
      <c r="F10" s="14">
        <v>15198.01</v>
      </c>
    </row>
    <row r="11" spans="1:6">
      <c r="A11" s="11" t="s">
        <v>187</v>
      </c>
      <c r="B11" s="14">
        <v>10741.319999999996</v>
      </c>
      <c r="C11" s="14">
        <v>9542.1</v>
      </c>
      <c r="D11" s="14">
        <v>13566.740000000003</v>
      </c>
      <c r="E11" s="14">
        <v>16665.269999999997</v>
      </c>
      <c r="F11" s="14">
        <v>7235.1699999999983</v>
      </c>
    </row>
    <row r="12" spans="1:6">
      <c r="A12" s="11" t="s">
        <v>188</v>
      </c>
      <c r="B12" s="14">
        <v>5027.9399999999996</v>
      </c>
      <c r="C12" s="14">
        <v>1534.4</v>
      </c>
      <c r="D12" s="14">
        <v>1474.22</v>
      </c>
      <c r="E12" s="14">
        <v>4108.83</v>
      </c>
      <c r="F12" s="14">
        <v>1488.22</v>
      </c>
    </row>
    <row r="13" spans="1:6">
      <c r="A13" s="11" t="s">
        <v>189</v>
      </c>
      <c r="B13" s="14">
        <v>6828.49</v>
      </c>
      <c r="C13" s="14">
        <v>15918.75</v>
      </c>
      <c r="D13" s="14">
        <v>15925.990000000002</v>
      </c>
      <c r="E13" s="14">
        <v>20429.829999999998</v>
      </c>
      <c r="F13" s="14">
        <v>481</v>
      </c>
    </row>
    <row r="14" spans="1:6">
      <c r="A14" s="11" t="s">
        <v>190</v>
      </c>
      <c r="B14" s="14">
        <v>98858.190000000046</v>
      </c>
      <c r="C14" s="14">
        <v>184582.84999999998</v>
      </c>
      <c r="D14" s="14">
        <v>185549.9</v>
      </c>
      <c r="E14" s="14">
        <v>186208.97999999981</v>
      </c>
      <c r="F14" s="14">
        <v>74651.900000000009</v>
      </c>
    </row>
    <row r="15" spans="1:6">
      <c r="A15" s="11" t="s">
        <v>191</v>
      </c>
      <c r="B15" s="14"/>
      <c r="C15" s="14"/>
      <c r="D15" s="14"/>
      <c r="E15" s="14">
        <v>4486.9000000000005</v>
      </c>
      <c r="F15" s="14"/>
    </row>
    <row r="16" spans="1:6">
      <c r="A16" s="11" t="s">
        <v>192</v>
      </c>
      <c r="B16" s="14">
        <v>6894.8500000000013</v>
      </c>
      <c r="C16" s="14"/>
      <c r="D16" s="14">
        <v>1861.3399999999997</v>
      </c>
      <c r="E16" s="14">
        <v>5900.52</v>
      </c>
      <c r="F16" s="14"/>
    </row>
    <row r="17" spans="1:6">
      <c r="A17" s="44" t="s">
        <v>55</v>
      </c>
      <c r="B17" s="45">
        <v>132337.51000000007</v>
      </c>
      <c r="C17" s="45">
        <v>221705.78999999998</v>
      </c>
      <c r="D17" s="45">
        <v>236996.49</v>
      </c>
      <c r="E17" s="45">
        <v>260578.64999999982</v>
      </c>
      <c r="F17" s="45">
        <v>99054.299999999974</v>
      </c>
    </row>
    <row r="67" spans="1:9" s="38" customFormat="1">
      <c r="A67"/>
      <c r="B67"/>
      <c r="C67"/>
      <c r="D67"/>
      <c r="E67"/>
      <c r="F67"/>
      <c r="G67" s="39"/>
      <c r="H67" s="39"/>
      <c r="I67" s="39"/>
    </row>
    <row r="68" spans="1:9">
      <c r="G68" s="40"/>
      <c r="H68" s="40"/>
      <c r="I68" s="40"/>
    </row>
  </sheetData>
  <pageMargins left="0.7" right="0.7" top="0.75" bottom="0.75" header="0.3" footer="0.3"/>
  <pageSetup orientation="portrait" horizontalDpi="1200" verticalDpi="12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AE6BD-1615-4154-AC9B-3CB42400F0C6}">
  <sheetPr codeName="Sheet5">
    <tabColor theme="9" tint="0.79998168889431442"/>
  </sheetPr>
  <dimension ref="A1:H43"/>
  <sheetViews>
    <sheetView topLeftCell="C19" workbookViewId="0">
      <selection activeCell="E30" sqref="E30"/>
    </sheetView>
  </sheetViews>
  <sheetFormatPr defaultRowHeight="15"/>
  <cols>
    <col min="1" max="1" width="25.85546875" customWidth="1"/>
    <col min="2" max="2" width="30.5703125" customWidth="1"/>
    <col min="3" max="3" width="23.5703125" bestFit="1" customWidth="1"/>
    <col min="4" max="7" width="9.28515625" bestFit="1" customWidth="1"/>
    <col min="8" max="8" width="8.28515625" bestFit="1" customWidth="1"/>
  </cols>
  <sheetData>
    <row r="1" spans="1:8" ht="19.5" customHeight="1" thickBot="1">
      <c r="A1" s="48" t="s">
        <v>193</v>
      </c>
      <c r="B1" s="48"/>
      <c r="C1" s="48"/>
    </row>
    <row r="2" spans="1:8" ht="15.75" thickBot="1">
      <c r="A2" s="10" t="s">
        <v>194</v>
      </c>
      <c r="B2" t="s" vm="1">
        <v>195</v>
      </c>
      <c r="C2" s="16" t="s">
        <v>156</v>
      </c>
    </row>
    <row r="3" spans="1:8">
      <c r="A3" s="10" t="s">
        <v>181</v>
      </c>
      <c r="B3" t="s" vm="2">
        <v>158</v>
      </c>
    </row>
    <row r="4" spans="1:8" ht="13.5" customHeight="1"/>
    <row r="5" spans="1:8" ht="15.75" hidden="1" customHeight="1">
      <c r="A5" s="10" t="s">
        <v>51</v>
      </c>
      <c r="D5" s="10" t="s">
        <v>196</v>
      </c>
    </row>
    <row r="6" spans="1:8">
      <c r="A6" s="10" t="s">
        <v>155</v>
      </c>
      <c r="B6" s="10" t="s">
        <v>53</v>
      </c>
      <c r="C6" s="10" t="s">
        <v>54</v>
      </c>
      <c r="D6">
        <v>2016</v>
      </c>
      <c r="E6">
        <v>2017</v>
      </c>
      <c r="F6">
        <v>2018</v>
      </c>
      <c r="G6">
        <v>2019</v>
      </c>
      <c r="H6">
        <v>2020</v>
      </c>
    </row>
    <row r="7" spans="1:8">
      <c r="A7" t="s">
        <v>197</v>
      </c>
      <c r="B7" t="s">
        <v>198</v>
      </c>
      <c r="C7" t="s">
        <v>199</v>
      </c>
      <c r="D7" s="14">
        <v>122339.77000000003</v>
      </c>
      <c r="E7" s="14">
        <v>105263.68999999997</v>
      </c>
      <c r="F7" s="14">
        <v>102702.12999999999</v>
      </c>
      <c r="G7" s="14">
        <v>108344.04000000005</v>
      </c>
      <c r="H7" s="14">
        <v>59479.359999999993</v>
      </c>
    </row>
    <row r="8" spans="1:8">
      <c r="B8" t="s">
        <v>200</v>
      </c>
      <c r="C8" t="s">
        <v>201</v>
      </c>
      <c r="D8" s="14">
        <v>68517.47</v>
      </c>
      <c r="E8" s="14">
        <v>17448.14</v>
      </c>
      <c r="F8" s="14">
        <v>6497.28</v>
      </c>
      <c r="G8" s="14">
        <v>12730.939999999995</v>
      </c>
      <c r="H8" s="14">
        <v>6579.49</v>
      </c>
    </row>
    <row r="9" spans="1:8">
      <c r="B9" t="s">
        <v>202</v>
      </c>
      <c r="C9" t="s">
        <v>203</v>
      </c>
      <c r="D9" s="14">
        <v>5122.66</v>
      </c>
      <c r="E9" s="14">
        <v>6959.47</v>
      </c>
      <c r="F9" s="14">
        <v>7056.5200000000013</v>
      </c>
      <c r="G9" s="14">
        <v>1717.94</v>
      </c>
      <c r="H9" s="14">
        <v>3340.01</v>
      </c>
    </row>
    <row r="10" spans="1:8">
      <c r="B10" t="s">
        <v>204</v>
      </c>
      <c r="C10" t="s">
        <v>205</v>
      </c>
      <c r="D10" s="14">
        <v>96.48</v>
      </c>
      <c r="E10" s="14">
        <v>577.6</v>
      </c>
      <c r="F10" s="14">
        <v>20625.89</v>
      </c>
      <c r="G10" s="14"/>
      <c r="H10" s="14"/>
    </row>
    <row r="11" spans="1:8">
      <c r="B11" t="s">
        <v>206</v>
      </c>
      <c r="C11" t="s">
        <v>207</v>
      </c>
      <c r="D11" s="14">
        <v>4543.8</v>
      </c>
      <c r="E11" s="14">
        <v>3240.2299999999996</v>
      </c>
      <c r="F11" s="14">
        <v>8016.130000000001</v>
      </c>
      <c r="G11" s="14"/>
      <c r="H11" s="14"/>
    </row>
    <row r="12" spans="1:8">
      <c r="B12" t="s">
        <v>208</v>
      </c>
      <c r="C12" t="s">
        <v>209</v>
      </c>
      <c r="D12" s="14">
        <v>11176.929999999998</v>
      </c>
      <c r="E12" s="14">
        <v>9082.56</v>
      </c>
      <c r="F12" s="14">
        <v>20200.949999999997</v>
      </c>
      <c r="G12" s="14">
        <v>61341.120000000017</v>
      </c>
      <c r="H12" s="14">
        <v>1975.0000000000002</v>
      </c>
    </row>
    <row r="13" spans="1:8">
      <c r="B13" t="s">
        <v>210</v>
      </c>
      <c r="C13" t="s">
        <v>211</v>
      </c>
      <c r="D13" s="14">
        <v>35071.420000000006</v>
      </c>
      <c r="E13" s="14">
        <v>22882.889999999996</v>
      </c>
      <c r="F13" s="14">
        <v>22423.899999999998</v>
      </c>
      <c r="G13" s="14">
        <v>20284.849999999999</v>
      </c>
      <c r="H13" s="14">
        <v>4196.83</v>
      </c>
    </row>
    <row r="14" spans="1:8">
      <c r="A14" t="s">
        <v>55</v>
      </c>
      <c r="D14" s="14">
        <v>246868.53000000009</v>
      </c>
      <c r="E14" s="14">
        <v>165454.5800000001</v>
      </c>
      <c r="F14" s="14">
        <v>187522.80000000002</v>
      </c>
      <c r="G14" s="14">
        <v>204418.89000000007</v>
      </c>
      <c r="H14" s="14">
        <v>75570.689999999973</v>
      </c>
    </row>
    <row r="18" spans="1:8" ht="18.75">
      <c r="A18" s="17"/>
    </row>
    <row r="19" spans="1:8" ht="19.5" thickBot="1">
      <c r="A19" s="17" t="s">
        <v>212</v>
      </c>
    </row>
    <row r="20" spans="1:8" ht="15.75" thickBot="1">
      <c r="A20" s="10" t="s">
        <v>194</v>
      </c>
      <c r="B20" t="s" vm="1">
        <v>195</v>
      </c>
      <c r="C20" s="16" t="s">
        <v>156</v>
      </c>
    </row>
    <row r="21" spans="1:8" ht="15.75" thickBot="1">
      <c r="A21" s="22" t="s">
        <v>162</v>
      </c>
      <c r="B21" t="s" vm="3">
        <v>208</v>
      </c>
      <c r="C21" s="16" t="s">
        <v>163</v>
      </c>
    </row>
    <row r="22" spans="1:8">
      <c r="A22" s="10" t="s">
        <v>181</v>
      </c>
      <c r="B22" t="s" vm="2">
        <v>158</v>
      </c>
    </row>
    <row r="23" spans="1:8" ht="13.5" customHeight="1"/>
    <row r="24" spans="1:8" ht="15.75" hidden="1" customHeight="1">
      <c r="A24" s="10" t="s">
        <v>51</v>
      </c>
      <c r="D24" s="10" t="s">
        <v>196</v>
      </c>
    </row>
    <row r="25" spans="1:8">
      <c r="A25" s="10" t="s">
        <v>155</v>
      </c>
      <c r="B25" s="10" t="s">
        <v>54</v>
      </c>
      <c r="C25" s="10" t="s">
        <v>57</v>
      </c>
      <c r="D25">
        <v>2016</v>
      </c>
      <c r="E25">
        <v>2017</v>
      </c>
      <c r="F25">
        <v>2018</v>
      </c>
      <c r="G25">
        <v>2019</v>
      </c>
      <c r="H25">
        <v>2020</v>
      </c>
    </row>
    <row r="26" spans="1:8">
      <c r="A26" t="s">
        <v>197</v>
      </c>
      <c r="B26" t="s">
        <v>209</v>
      </c>
      <c r="C26" t="s">
        <v>77</v>
      </c>
      <c r="D26" s="14">
        <v>2131.3200000000002</v>
      </c>
      <c r="E26" s="14">
        <v>1161.49</v>
      </c>
      <c r="F26" s="14">
        <v>203.06</v>
      </c>
      <c r="G26" s="14">
        <v>8421.69</v>
      </c>
      <c r="H26" s="14">
        <v>69.13</v>
      </c>
    </row>
    <row r="27" spans="1:8">
      <c r="C27" t="s">
        <v>98</v>
      </c>
      <c r="D27" s="14"/>
      <c r="E27" s="14">
        <v>1899.01</v>
      </c>
      <c r="F27" s="14">
        <v>1360.82</v>
      </c>
      <c r="G27" s="14"/>
      <c r="H27" s="14">
        <v>87.18</v>
      </c>
    </row>
    <row r="28" spans="1:8">
      <c r="C28" t="s">
        <v>213</v>
      </c>
      <c r="D28" s="14">
        <v>1747.2000000000003</v>
      </c>
      <c r="E28" s="14"/>
      <c r="F28" s="14"/>
      <c r="G28" s="14"/>
      <c r="H28" s="14"/>
    </row>
    <row r="29" spans="1:8">
      <c r="C29" t="s">
        <v>104</v>
      </c>
      <c r="D29" s="14"/>
      <c r="E29" s="14"/>
      <c r="F29" s="14"/>
      <c r="G29" s="14">
        <v>1069.3400000000001</v>
      </c>
      <c r="H29" s="14"/>
    </row>
    <row r="30" spans="1:8">
      <c r="C30" t="s">
        <v>107</v>
      </c>
      <c r="D30" s="14"/>
      <c r="E30" s="14"/>
      <c r="F30" s="14">
        <v>309.16000000000003</v>
      </c>
      <c r="G30" s="14"/>
      <c r="H30" s="14"/>
    </row>
    <row r="31" spans="1:8">
      <c r="C31" t="s">
        <v>126</v>
      </c>
      <c r="D31" s="14">
        <v>192.97</v>
      </c>
      <c r="E31" s="14">
        <v>99.7</v>
      </c>
      <c r="F31" s="14"/>
      <c r="G31" s="14">
        <v>200.87</v>
      </c>
      <c r="H31" s="14"/>
    </row>
    <row r="32" spans="1:8">
      <c r="C32" t="s">
        <v>129</v>
      </c>
      <c r="D32" s="14"/>
      <c r="E32" s="14"/>
      <c r="F32" s="14"/>
      <c r="G32" s="14">
        <v>502.15</v>
      </c>
      <c r="H32" s="14"/>
    </row>
    <row r="33" spans="1:8">
      <c r="C33" t="s">
        <v>131</v>
      </c>
      <c r="D33" s="14"/>
      <c r="E33" s="14"/>
      <c r="F33" s="14">
        <v>412.21</v>
      </c>
      <c r="G33" s="14"/>
      <c r="H33" s="14"/>
    </row>
    <row r="34" spans="1:8">
      <c r="C34" t="s">
        <v>134</v>
      </c>
      <c r="D34" s="14"/>
      <c r="E34" s="14"/>
      <c r="F34" s="14"/>
      <c r="G34" s="14">
        <v>568.36</v>
      </c>
      <c r="H34" s="14">
        <v>1469.96</v>
      </c>
    </row>
    <row r="35" spans="1:8">
      <c r="C35" t="s">
        <v>136</v>
      </c>
      <c r="D35" s="14">
        <v>96.48</v>
      </c>
      <c r="E35" s="14"/>
      <c r="F35" s="14"/>
      <c r="G35" s="14"/>
      <c r="H35" s="14"/>
    </row>
    <row r="36" spans="1:8">
      <c r="C36" t="s">
        <v>140</v>
      </c>
      <c r="D36" s="14"/>
      <c r="E36" s="14">
        <v>99.7</v>
      </c>
      <c r="F36" s="14">
        <v>256.49</v>
      </c>
      <c r="G36" s="14"/>
      <c r="H36" s="14"/>
    </row>
    <row r="37" spans="1:8">
      <c r="C37" t="s">
        <v>144</v>
      </c>
      <c r="D37" s="14">
        <v>260.39</v>
      </c>
      <c r="E37" s="14">
        <v>272.82</v>
      </c>
      <c r="F37" s="14"/>
      <c r="G37" s="14"/>
      <c r="H37" s="14"/>
    </row>
    <row r="38" spans="1:8">
      <c r="C38" t="s">
        <v>145</v>
      </c>
      <c r="D38" s="14">
        <v>197.4</v>
      </c>
      <c r="E38" s="14">
        <v>272.82</v>
      </c>
      <c r="F38" s="14"/>
      <c r="G38" s="14">
        <v>311.21000000000004</v>
      </c>
      <c r="H38" s="14"/>
    </row>
    <row r="39" spans="1:8">
      <c r="C39" t="s">
        <v>148</v>
      </c>
      <c r="D39" s="14">
        <v>2949</v>
      </c>
      <c r="E39" s="14">
        <v>307.75</v>
      </c>
      <c r="F39" s="14">
        <v>4665.8999999999996</v>
      </c>
      <c r="G39" s="14">
        <v>9992.8300000000017</v>
      </c>
      <c r="H39" s="14">
        <v>348.73</v>
      </c>
    </row>
    <row r="40" spans="1:8">
      <c r="C40" t="s">
        <v>149</v>
      </c>
      <c r="D40" s="14">
        <v>1139.26</v>
      </c>
      <c r="E40" s="14">
        <v>968.93999999999994</v>
      </c>
      <c r="F40" s="14"/>
      <c r="G40" s="14">
        <v>1637.66</v>
      </c>
      <c r="H40" s="14"/>
    </row>
    <row r="41" spans="1:8">
      <c r="C41" t="s">
        <v>214</v>
      </c>
      <c r="D41" s="14">
        <v>2462.91</v>
      </c>
      <c r="E41" s="14">
        <v>4000.33</v>
      </c>
      <c r="F41" s="14">
        <v>12993.31</v>
      </c>
      <c r="G41" s="14">
        <v>38536.589999999997</v>
      </c>
      <c r="H41" s="14"/>
    </row>
    <row r="42" spans="1:8">
      <c r="C42" t="s">
        <v>150</v>
      </c>
      <c r="D42" s="14"/>
      <c r="E42" s="14"/>
      <c r="F42" s="14"/>
      <c r="G42" s="14">
        <v>100.41999999999999</v>
      </c>
      <c r="H42" s="14"/>
    </row>
    <row r="43" spans="1:8">
      <c r="A43" t="s">
        <v>55</v>
      </c>
      <c r="D43" s="14">
        <v>11176.929999999998</v>
      </c>
      <c r="E43" s="14">
        <v>9082.56</v>
      </c>
      <c r="F43" s="14">
        <v>20200.949999999997</v>
      </c>
      <c r="G43" s="14">
        <v>61341.120000000017</v>
      </c>
      <c r="H43" s="14">
        <v>1975.0000000000002</v>
      </c>
    </row>
  </sheetData>
  <mergeCells count="1">
    <mergeCell ref="A1:C1"/>
  </mergeCells>
  <pageMargins left="0.7" right="0.7" top="0.75" bottom="0.75" header="0.3" footer="0.3"/>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353EB-553C-4CB9-B020-6ED327914B97}">
  <sheetPr codeName="Sheet6">
    <tabColor theme="9" tint="0.79998168889431442"/>
  </sheetPr>
  <dimension ref="A1:H29"/>
  <sheetViews>
    <sheetView workbookViewId="0">
      <selection activeCell="E30" sqref="E30"/>
    </sheetView>
  </sheetViews>
  <sheetFormatPr defaultRowHeight="15"/>
  <cols>
    <col min="1" max="1" width="25.85546875" customWidth="1"/>
    <col min="2" max="2" width="34.28515625" customWidth="1"/>
    <col min="3" max="3" width="30.140625" bestFit="1" customWidth="1"/>
    <col min="4" max="5" width="8.28515625" bestFit="1" customWidth="1"/>
    <col min="6" max="8" width="7.28515625" bestFit="1" customWidth="1"/>
  </cols>
  <sheetData>
    <row r="1" spans="1:8" ht="19.5" thickBot="1">
      <c r="A1" s="17" t="s">
        <v>215</v>
      </c>
    </row>
    <row r="2" spans="1:8" ht="15.75" thickBot="1">
      <c r="A2" s="10" t="s">
        <v>194</v>
      </c>
      <c r="B2" t="s" vm="1">
        <v>195</v>
      </c>
      <c r="C2" s="16" t="s">
        <v>156</v>
      </c>
    </row>
    <row r="3" spans="1:8">
      <c r="A3" s="10" t="s">
        <v>181</v>
      </c>
      <c r="B3" t="s" vm="2">
        <v>158</v>
      </c>
    </row>
    <row r="4" spans="1:8" ht="13.5" customHeight="1"/>
    <row r="5" spans="1:8" ht="15.75" hidden="1" customHeight="1">
      <c r="A5" s="10" t="s">
        <v>51</v>
      </c>
      <c r="D5" s="10" t="s">
        <v>196</v>
      </c>
    </row>
    <row r="6" spans="1:8">
      <c r="A6" s="10" t="s">
        <v>155</v>
      </c>
      <c r="B6" s="10" t="s">
        <v>53</v>
      </c>
      <c r="C6" s="10" t="s">
        <v>54</v>
      </c>
      <c r="D6">
        <v>2016</v>
      </c>
      <c r="E6">
        <v>2017</v>
      </c>
      <c r="F6">
        <v>2018</v>
      </c>
      <c r="G6">
        <v>2019</v>
      </c>
      <c r="H6">
        <v>2020</v>
      </c>
    </row>
    <row r="7" spans="1:8">
      <c r="A7" t="s">
        <v>197</v>
      </c>
      <c r="B7" t="s">
        <v>216</v>
      </c>
      <c r="C7" t="s">
        <v>217</v>
      </c>
      <c r="D7" s="14">
        <v>3959.48</v>
      </c>
      <c r="E7" s="14">
        <v>2078.33</v>
      </c>
      <c r="F7" s="14">
        <v>2184.37</v>
      </c>
      <c r="G7" s="14">
        <v>1329.8999999999999</v>
      </c>
      <c r="H7" s="14">
        <v>218.46</v>
      </c>
    </row>
    <row r="8" spans="1:8">
      <c r="B8" t="s">
        <v>218</v>
      </c>
      <c r="C8" t="s">
        <v>219</v>
      </c>
      <c r="D8" s="14">
        <v>21620.010000000002</v>
      </c>
      <c r="E8" s="14">
        <v>11242.080000000002</v>
      </c>
      <c r="F8" s="14">
        <v>3062.0099999999998</v>
      </c>
      <c r="G8" s="14">
        <v>1341.9</v>
      </c>
      <c r="H8" s="14">
        <v>1062.5</v>
      </c>
    </row>
    <row r="9" spans="1:8">
      <c r="B9" t="s">
        <v>220</v>
      </c>
      <c r="C9" t="s">
        <v>221</v>
      </c>
      <c r="D9" s="14"/>
      <c r="E9" s="14">
        <v>6382.8500000000013</v>
      </c>
      <c r="F9" s="14">
        <v>1591.0900000000001</v>
      </c>
      <c r="G9" s="14">
        <v>1963.5800000000004</v>
      </c>
      <c r="H9" s="14">
        <v>435.94</v>
      </c>
    </row>
    <row r="10" spans="1:8">
      <c r="B10" t="s">
        <v>222</v>
      </c>
      <c r="C10" t="s">
        <v>223</v>
      </c>
      <c r="D10" s="14">
        <v>11405.41</v>
      </c>
      <c r="E10" s="14">
        <v>68989.520000000019</v>
      </c>
      <c r="F10" s="14"/>
      <c r="G10" s="14"/>
      <c r="H10" s="14"/>
    </row>
    <row r="11" spans="1:8">
      <c r="A11" t="s">
        <v>55</v>
      </c>
      <c r="D11" s="14">
        <v>36984.9</v>
      </c>
      <c r="E11" s="14">
        <v>88692.780000000072</v>
      </c>
      <c r="F11" s="14">
        <v>6837.4699999999984</v>
      </c>
      <c r="G11" s="14">
        <v>4635.38</v>
      </c>
      <c r="H11" s="14">
        <v>1716.9</v>
      </c>
    </row>
    <row r="18" spans="1:8" ht="19.5" thickBot="1">
      <c r="A18" s="20" t="s">
        <v>224</v>
      </c>
    </row>
    <row r="19" spans="1:8" ht="15.75" thickBot="1">
      <c r="A19" s="22" t="s">
        <v>162</v>
      </c>
      <c r="B19" t="s" vm="5">
        <v>216</v>
      </c>
      <c r="C19" s="16" t="s">
        <v>225</v>
      </c>
    </row>
    <row r="20" spans="1:8">
      <c r="A20" s="10" t="s">
        <v>181</v>
      </c>
      <c r="B20" t="s" vm="2">
        <v>158</v>
      </c>
    </row>
    <row r="21" spans="1:8" ht="13.5" customHeight="1"/>
    <row r="22" spans="1:8" ht="15.75" hidden="1" customHeight="1">
      <c r="A22" s="10" t="s">
        <v>51</v>
      </c>
      <c r="D22" s="10" t="s">
        <v>196</v>
      </c>
    </row>
    <row r="23" spans="1:8">
      <c r="A23" s="10" t="s">
        <v>155</v>
      </c>
      <c r="B23" s="10" t="s">
        <v>54</v>
      </c>
      <c r="C23" s="10" t="s">
        <v>57</v>
      </c>
      <c r="D23">
        <v>2016</v>
      </c>
      <c r="E23">
        <v>2017</v>
      </c>
      <c r="F23">
        <v>2018</v>
      </c>
      <c r="G23">
        <v>2019</v>
      </c>
      <c r="H23">
        <v>2020</v>
      </c>
    </row>
    <row r="24" spans="1:8">
      <c r="A24" t="s">
        <v>197</v>
      </c>
      <c r="B24" t="s">
        <v>217</v>
      </c>
      <c r="C24" t="s">
        <v>98</v>
      </c>
      <c r="D24" s="14"/>
      <c r="E24" s="14"/>
      <c r="F24" s="14"/>
      <c r="G24" s="14">
        <v>1074.31</v>
      </c>
      <c r="H24" s="14"/>
    </row>
    <row r="25" spans="1:8">
      <c r="C25" t="s">
        <v>129</v>
      </c>
      <c r="D25" s="14">
        <v>3221.2000000000003</v>
      </c>
      <c r="E25" s="14">
        <v>1732.92</v>
      </c>
      <c r="F25" s="14">
        <v>1546.27</v>
      </c>
      <c r="G25" s="14">
        <v>255.59</v>
      </c>
      <c r="H25" s="14">
        <v>218.46</v>
      </c>
    </row>
    <row r="26" spans="1:8">
      <c r="C26" t="s">
        <v>131</v>
      </c>
      <c r="D26" s="14">
        <v>386.83</v>
      </c>
      <c r="E26" s="14">
        <v>245.70999999999998</v>
      </c>
      <c r="F26" s="14">
        <v>67.7</v>
      </c>
      <c r="G26" s="14"/>
      <c r="H26" s="14"/>
    </row>
    <row r="27" spans="1:8">
      <c r="C27" t="s">
        <v>132</v>
      </c>
      <c r="D27" s="14">
        <v>210.88</v>
      </c>
      <c r="E27" s="14">
        <v>99.7</v>
      </c>
      <c r="F27" s="14"/>
      <c r="G27" s="14"/>
      <c r="H27" s="14"/>
    </row>
    <row r="28" spans="1:8">
      <c r="C28" t="s">
        <v>140</v>
      </c>
      <c r="D28" s="14">
        <v>140.57</v>
      </c>
      <c r="E28" s="14"/>
      <c r="F28" s="14">
        <v>570.40000000000009</v>
      </c>
      <c r="G28" s="14"/>
      <c r="H28" s="14"/>
    </row>
    <row r="29" spans="1:8">
      <c r="A29" t="s">
        <v>55</v>
      </c>
      <c r="D29" s="14">
        <v>3959.48</v>
      </c>
      <c r="E29" s="14">
        <v>2078.33</v>
      </c>
      <c r="F29" s="14">
        <v>2184.37</v>
      </c>
      <c r="G29" s="14">
        <v>1329.8999999999999</v>
      </c>
      <c r="H29" s="14">
        <v>218.46</v>
      </c>
    </row>
  </sheetData>
  <pageMargins left="0.7" right="0.7" top="0.75" bottom="0.75" header="0.3" footer="0.3"/>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89E69-59D8-47CB-973C-91A360745D12}">
  <sheetPr codeName="Sheet7">
    <tabColor theme="9" tint="0.79998168889431442"/>
  </sheetPr>
  <dimension ref="A1:E24"/>
  <sheetViews>
    <sheetView workbookViewId="0">
      <selection activeCell="E30" sqref="E30"/>
    </sheetView>
  </sheetViews>
  <sheetFormatPr defaultRowHeight="15"/>
  <cols>
    <col min="1" max="1" width="14" customWidth="1"/>
    <col min="2" max="2" width="17.85546875" bestFit="1" customWidth="1"/>
    <col min="3" max="3" width="29.5703125" customWidth="1"/>
    <col min="4" max="4" width="35.140625" bestFit="1" customWidth="1"/>
    <col min="5" max="5" width="8.28515625" bestFit="1" customWidth="1"/>
    <col min="6" max="6" width="11.28515625" bestFit="1" customWidth="1"/>
  </cols>
  <sheetData>
    <row r="1" spans="1:5" ht="19.5" customHeight="1">
      <c r="A1" s="17" t="s">
        <v>226</v>
      </c>
    </row>
    <row r="2" spans="1:5" ht="13.5" customHeight="1" thickBot="1">
      <c r="A2" s="10" t="s">
        <v>181</v>
      </c>
      <c r="B2" t="s" vm="2">
        <v>158</v>
      </c>
    </row>
    <row r="3" spans="1:5" ht="13.5" customHeight="1" thickBot="1">
      <c r="A3" s="10" t="s">
        <v>49</v>
      </c>
      <c r="B3" t="s" vm="4">
        <v>50</v>
      </c>
      <c r="C3" s="13" t="s">
        <v>227</v>
      </c>
    </row>
    <row r="4" spans="1:5" ht="17.25" hidden="1" customHeight="1"/>
    <row r="5" spans="1:5" ht="3" customHeight="1">
      <c r="A5" s="10" t="s">
        <v>51</v>
      </c>
      <c r="E5" s="10" t="s">
        <v>196</v>
      </c>
    </row>
    <row r="6" spans="1:5" s="9" customFormat="1">
      <c r="A6" s="18" t="s">
        <v>53</v>
      </c>
      <c r="B6" s="18" t="s">
        <v>194</v>
      </c>
      <c r="C6" s="18" t="s">
        <v>54</v>
      </c>
      <c r="D6" s="18" t="s">
        <v>57</v>
      </c>
      <c r="E6" s="9">
        <v>2019</v>
      </c>
    </row>
    <row r="7" spans="1:5">
      <c r="A7" t="s">
        <v>228</v>
      </c>
      <c r="B7" t="s">
        <v>229</v>
      </c>
      <c r="C7" t="s">
        <v>230</v>
      </c>
      <c r="D7" t="s">
        <v>63</v>
      </c>
      <c r="E7" s="14">
        <v>349.96</v>
      </c>
    </row>
    <row r="8" spans="1:5">
      <c r="D8" t="s">
        <v>71</v>
      </c>
      <c r="E8" s="14">
        <v>534.67000000000007</v>
      </c>
    </row>
    <row r="9" spans="1:5">
      <c r="D9" t="s">
        <v>83</v>
      </c>
      <c r="E9" s="14">
        <v>1904.98</v>
      </c>
    </row>
    <row r="10" spans="1:5">
      <c r="D10" t="s">
        <v>98</v>
      </c>
      <c r="E10" s="14">
        <v>2241.67</v>
      </c>
    </row>
    <row r="11" spans="1:5">
      <c r="D11" t="s">
        <v>132</v>
      </c>
      <c r="E11" s="14">
        <v>296.37</v>
      </c>
    </row>
    <row r="12" spans="1:5">
      <c r="D12" t="s">
        <v>137</v>
      </c>
      <c r="E12" s="14">
        <v>894.25</v>
      </c>
    </row>
    <row r="13" spans="1:5">
      <c r="D13" t="s">
        <v>138</v>
      </c>
      <c r="E13" s="14">
        <v>27178.34</v>
      </c>
    </row>
    <row r="14" spans="1:5">
      <c r="D14" t="s">
        <v>144</v>
      </c>
      <c r="E14" s="14">
        <v>1312.48</v>
      </c>
    </row>
    <row r="15" spans="1:5">
      <c r="D15" t="s">
        <v>145</v>
      </c>
      <c r="E15" s="14">
        <v>964.25000000000023</v>
      </c>
    </row>
    <row r="16" spans="1:5">
      <c r="D16" t="s">
        <v>146</v>
      </c>
      <c r="E16" s="14">
        <v>6163.5700000000006</v>
      </c>
    </row>
    <row r="17" spans="1:5">
      <c r="C17" s="9" t="s">
        <v>231</v>
      </c>
      <c r="D17" s="9"/>
      <c r="E17" s="21">
        <v>41840.54</v>
      </c>
    </row>
    <row r="18" spans="1:5">
      <c r="A18" t="s">
        <v>232</v>
      </c>
      <c r="B18" t="s">
        <v>233</v>
      </c>
      <c r="C18" t="s">
        <v>191</v>
      </c>
      <c r="D18" t="s">
        <v>137</v>
      </c>
      <c r="E18" s="14">
        <v>298.09000000000003</v>
      </c>
    </row>
    <row r="19" spans="1:5">
      <c r="D19" t="s">
        <v>138</v>
      </c>
      <c r="E19" s="14">
        <v>3357.7900000000004</v>
      </c>
    </row>
    <row r="20" spans="1:5">
      <c r="D20" t="s">
        <v>140</v>
      </c>
      <c r="E20" s="14">
        <v>529.74</v>
      </c>
    </row>
    <row r="21" spans="1:5">
      <c r="D21" t="s">
        <v>144</v>
      </c>
      <c r="E21" s="14">
        <v>188.3</v>
      </c>
    </row>
    <row r="22" spans="1:5">
      <c r="D22" t="s">
        <v>145</v>
      </c>
      <c r="E22" s="14">
        <v>112.98</v>
      </c>
    </row>
    <row r="23" spans="1:5">
      <c r="C23" s="9" t="s">
        <v>234</v>
      </c>
      <c r="D23" s="9"/>
      <c r="E23" s="21">
        <v>4486.9000000000005</v>
      </c>
    </row>
    <row r="24" spans="1:5">
      <c r="A24" t="s">
        <v>55</v>
      </c>
      <c r="E24" s="14">
        <v>46327.44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C35D5-6BA8-4126-B69C-0AC7D2DA7BA0}">
  <sheetPr codeName="Sheet8">
    <tabColor theme="9" tint="0.79998168889431442"/>
  </sheetPr>
  <dimension ref="A1:E134"/>
  <sheetViews>
    <sheetView workbookViewId="0">
      <selection activeCell="E30" sqref="E30"/>
    </sheetView>
  </sheetViews>
  <sheetFormatPr defaultRowHeight="15"/>
  <cols>
    <col min="1" max="1" width="14" customWidth="1"/>
    <col min="2" max="2" width="44.140625" bestFit="1" customWidth="1"/>
    <col min="3" max="5" width="10.85546875" bestFit="1" customWidth="1"/>
    <col min="6" max="6" width="11.28515625" bestFit="1" customWidth="1"/>
  </cols>
  <sheetData>
    <row r="1" spans="1:5" ht="19.5" customHeight="1"/>
    <row r="2" spans="1:5" ht="13.5" customHeight="1"/>
    <row r="3" spans="1:5" ht="13.5" customHeight="1">
      <c r="A3" s="10" t="s">
        <v>196</v>
      </c>
      <c r="B3" t="s" vm="6">
        <v>153</v>
      </c>
    </row>
    <row r="4" spans="1:5" ht="17.25" customHeight="1"/>
    <row r="5" spans="1:5" ht="3" customHeight="1">
      <c r="A5" s="10" t="s">
        <v>51</v>
      </c>
    </row>
    <row r="6" spans="1:5" s="9" customFormat="1">
      <c r="A6" s="18" t="s">
        <v>53</v>
      </c>
      <c r="B6" s="18" t="s">
        <v>54</v>
      </c>
      <c r="C6" t="s">
        <v>235</v>
      </c>
      <c r="D6"/>
      <c r="E6"/>
    </row>
    <row r="7" spans="1:5">
      <c r="A7" t="s">
        <v>236</v>
      </c>
      <c r="B7" t="s">
        <v>237</v>
      </c>
      <c r="C7" s="14">
        <v>15440.159999999998</v>
      </c>
    </row>
    <row r="8" spans="1:5">
      <c r="A8" t="s">
        <v>238</v>
      </c>
      <c r="B8" t="s">
        <v>239</v>
      </c>
      <c r="C8" s="14">
        <v>190.46</v>
      </c>
    </row>
    <row r="9" spans="1:5">
      <c r="A9" t="s">
        <v>240</v>
      </c>
      <c r="B9" t="s">
        <v>241</v>
      </c>
      <c r="C9" s="14">
        <v>102.51</v>
      </c>
    </row>
    <row r="10" spans="1:5">
      <c r="A10" t="s">
        <v>242</v>
      </c>
      <c r="B10" t="s">
        <v>243</v>
      </c>
      <c r="C10" s="14">
        <v>669.4</v>
      </c>
    </row>
    <row r="11" spans="1:5">
      <c r="A11" t="s">
        <v>244</v>
      </c>
      <c r="B11" t="s">
        <v>245</v>
      </c>
      <c r="C11" s="14">
        <v>1652.3300000000002</v>
      </c>
    </row>
    <row r="12" spans="1:5">
      <c r="A12" t="s">
        <v>246</v>
      </c>
      <c r="B12" t="s">
        <v>247</v>
      </c>
      <c r="C12" s="14">
        <v>7221.72</v>
      </c>
    </row>
    <row r="13" spans="1:5">
      <c r="A13" t="s">
        <v>248</v>
      </c>
      <c r="B13" t="s">
        <v>249</v>
      </c>
      <c r="C13" s="14">
        <v>449.39</v>
      </c>
    </row>
    <row r="14" spans="1:5">
      <c r="A14" t="s">
        <v>250</v>
      </c>
      <c r="B14" t="s">
        <v>251</v>
      </c>
      <c r="C14" s="14">
        <v>1062.24</v>
      </c>
    </row>
    <row r="15" spans="1:5">
      <c r="A15" t="s">
        <v>252</v>
      </c>
      <c r="B15" t="s">
        <v>253</v>
      </c>
      <c r="C15" s="14">
        <v>1471.9600000000003</v>
      </c>
    </row>
    <row r="16" spans="1:5">
      <c r="A16" t="s">
        <v>254</v>
      </c>
      <c r="B16" t="s">
        <v>255</v>
      </c>
      <c r="C16" s="14">
        <v>1659.3500000000004</v>
      </c>
    </row>
    <row r="17" spans="1:3">
      <c r="A17" t="s">
        <v>256</v>
      </c>
      <c r="B17" t="s">
        <v>257</v>
      </c>
      <c r="C17" s="14">
        <v>14226.929999999998</v>
      </c>
    </row>
    <row r="18" spans="1:3">
      <c r="A18" t="s">
        <v>258</v>
      </c>
      <c r="B18" t="s">
        <v>259</v>
      </c>
      <c r="C18" s="14">
        <v>476.15000000000003</v>
      </c>
    </row>
    <row r="19" spans="1:3">
      <c r="A19" t="s">
        <v>260</v>
      </c>
      <c r="B19" t="s">
        <v>261</v>
      </c>
      <c r="C19" s="14">
        <v>23126.840000000007</v>
      </c>
    </row>
    <row r="20" spans="1:3">
      <c r="A20" t="s">
        <v>262</v>
      </c>
      <c r="B20" t="s">
        <v>263</v>
      </c>
      <c r="C20" s="14">
        <v>700155.42000000016</v>
      </c>
    </row>
    <row r="21" spans="1:3">
      <c r="A21" t="s">
        <v>198</v>
      </c>
      <c r="B21" t="s">
        <v>199</v>
      </c>
      <c r="C21" s="14">
        <v>59479.359999999993</v>
      </c>
    </row>
    <row r="22" spans="1:3">
      <c r="A22" t="s">
        <v>200</v>
      </c>
      <c r="B22" t="s">
        <v>201</v>
      </c>
      <c r="C22" s="14">
        <v>6579.49</v>
      </c>
    </row>
    <row r="23" spans="1:3">
      <c r="A23" t="s">
        <v>264</v>
      </c>
      <c r="B23" t="s">
        <v>265</v>
      </c>
      <c r="C23" s="14">
        <v>367.89</v>
      </c>
    </row>
    <row r="24" spans="1:3">
      <c r="A24" t="s">
        <v>266</v>
      </c>
      <c r="B24" t="s">
        <v>267</v>
      </c>
      <c r="C24" s="14">
        <v>585.6</v>
      </c>
    </row>
    <row r="25" spans="1:3">
      <c r="A25" t="s">
        <v>268</v>
      </c>
      <c r="B25" t="s">
        <v>269</v>
      </c>
      <c r="C25" s="14">
        <v>2416.6400000000003</v>
      </c>
    </row>
    <row r="26" spans="1:3">
      <c r="A26" t="s">
        <v>270</v>
      </c>
      <c r="B26" t="s">
        <v>271</v>
      </c>
      <c r="C26" s="14">
        <v>1025.1199999999999</v>
      </c>
    </row>
    <row r="27" spans="1:3">
      <c r="A27" t="s">
        <v>272</v>
      </c>
      <c r="B27" t="s">
        <v>273</v>
      </c>
      <c r="C27" s="14">
        <v>317.58</v>
      </c>
    </row>
    <row r="28" spans="1:3">
      <c r="A28" t="s">
        <v>274</v>
      </c>
      <c r="B28" t="s">
        <v>275</v>
      </c>
      <c r="C28" s="14">
        <v>871.84</v>
      </c>
    </row>
    <row r="29" spans="1:3">
      <c r="A29" t="s">
        <v>276</v>
      </c>
      <c r="B29" t="s">
        <v>277</v>
      </c>
      <c r="C29" s="14">
        <v>261.56</v>
      </c>
    </row>
    <row r="30" spans="1:3">
      <c r="A30" t="s">
        <v>216</v>
      </c>
      <c r="B30" t="s">
        <v>217</v>
      </c>
      <c r="C30" s="14">
        <v>218.46</v>
      </c>
    </row>
    <row r="31" spans="1:3">
      <c r="A31" t="s">
        <v>218</v>
      </c>
      <c r="B31" t="s">
        <v>219</v>
      </c>
      <c r="C31" s="14">
        <v>1062.5</v>
      </c>
    </row>
    <row r="32" spans="1:3">
      <c r="A32" t="s">
        <v>278</v>
      </c>
      <c r="B32" t="s">
        <v>279</v>
      </c>
      <c r="C32" s="14">
        <v>2138.19</v>
      </c>
    </row>
    <row r="33" spans="1:3">
      <c r="A33" t="s">
        <v>280</v>
      </c>
      <c r="B33" t="s">
        <v>281</v>
      </c>
      <c r="C33" s="14">
        <v>2783.83</v>
      </c>
    </row>
    <row r="34" spans="1:3">
      <c r="A34" t="s">
        <v>282</v>
      </c>
      <c r="B34" t="s">
        <v>283</v>
      </c>
      <c r="C34" s="14">
        <v>435.92</v>
      </c>
    </row>
    <row r="35" spans="1:3">
      <c r="A35" t="s">
        <v>284</v>
      </c>
      <c r="B35" t="s">
        <v>285</v>
      </c>
      <c r="C35" s="14">
        <v>645.81000000000006</v>
      </c>
    </row>
    <row r="36" spans="1:3">
      <c r="A36" t="s">
        <v>286</v>
      </c>
      <c r="B36" t="s">
        <v>287</v>
      </c>
      <c r="C36" s="14">
        <v>174.38</v>
      </c>
    </row>
    <row r="37" spans="1:3">
      <c r="A37" t="s">
        <v>202</v>
      </c>
      <c r="B37" t="s">
        <v>203</v>
      </c>
      <c r="C37" s="14">
        <v>3340.01</v>
      </c>
    </row>
    <row r="38" spans="1:3">
      <c r="A38" t="s">
        <v>208</v>
      </c>
      <c r="B38" t="s">
        <v>209</v>
      </c>
      <c r="C38" s="14">
        <v>1975.0000000000002</v>
      </c>
    </row>
    <row r="39" spans="1:3">
      <c r="A39" t="s">
        <v>210</v>
      </c>
      <c r="B39" t="s">
        <v>211</v>
      </c>
      <c r="C39" s="14">
        <v>4196.83</v>
      </c>
    </row>
    <row r="40" spans="1:3">
      <c r="A40" t="s">
        <v>288</v>
      </c>
      <c r="B40" t="s">
        <v>289</v>
      </c>
      <c r="C40" s="14">
        <v>868.81999999999994</v>
      </c>
    </row>
    <row r="41" spans="1:3">
      <c r="A41" t="s">
        <v>290</v>
      </c>
      <c r="B41" t="s">
        <v>291</v>
      </c>
      <c r="C41" s="14">
        <v>622.25</v>
      </c>
    </row>
    <row r="42" spans="1:3">
      <c r="A42" t="s">
        <v>292</v>
      </c>
      <c r="B42" t="s">
        <v>293</v>
      </c>
      <c r="C42" s="14">
        <v>2770.55</v>
      </c>
    </row>
    <row r="43" spans="1:3">
      <c r="A43" t="s">
        <v>220</v>
      </c>
      <c r="B43" t="s">
        <v>221</v>
      </c>
      <c r="C43" s="14">
        <v>435.94</v>
      </c>
    </row>
    <row r="44" spans="1:3">
      <c r="A44" t="s">
        <v>294</v>
      </c>
      <c r="B44" t="s">
        <v>295</v>
      </c>
      <c r="C44" s="14">
        <v>152816.74000000002</v>
      </c>
    </row>
    <row r="45" spans="1:3">
      <c r="A45" t="s">
        <v>296</v>
      </c>
      <c r="B45" t="s">
        <v>297</v>
      </c>
      <c r="C45" s="14">
        <v>23899.200000000001</v>
      </c>
    </row>
    <row r="46" spans="1:3">
      <c r="A46" t="s">
        <v>298</v>
      </c>
      <c r="B46" t="s">
        <v>299</v>
      </c>
      <c r="C46" s="14">
        <v>44826.33</v>
      </c>
    </row>
    <row r="47" spans="1:3">
      <c r="A47" t="s">
        <v>300</v>
      </c>
      <c r="B47" t="s">
        <v>301</v>
      </c>
      <c r="C47" s="14">
        <v>69721.359999999986</v>
      </c>
    </row>
    <row r="48" spans="1:3">
      <c r="A48" t="s">
        <v>302</v>
      </c>
      <c r="B48" t="s">
        <v>303</v>
      </c>
      <c r="C48" s="14">
        <v>5415.5499999999993</v>
      </c>
    </row>
    <row r="49" spans="1:3">
      <c r="A49" t="s">
        <v>304</v>
      </c>
      <c r="B49" t="s">
        <v>305</v>
      </c>
      <c r="C49" s="14">
        <v>782.67000000000007</v>
      </c>
    </row>
    <row r="50" spans="1:3">
      <c r="A50" t="s">
        <v>306</v>
      </c>
      <c r="B50" t="s">
        <v>307</v>
      </c>
      <c r="C50" s="14">
        <v>1848.88</v>
      </c>
    </row>
    <row r="51" spans="1:3">
      <c r="A51" t="s">
        <v>308</v>
      </c>
      <c r="B51" t="s">
        <v>309</v>
      </c>
      <c r="C51" s="14">
        <v>1142.4000000000001</v>
      </c>
    </row>
    <row r="52" spans="1:3">
      <c r="A52" t="s">
        <v>310</v>
      </c>
      <c r="B52" t="s">
        <v>311</v>
      </c>
      <c r="C52" s="14">
        <v>1360.85</v>
      </c>
    </row>
    <row r="53" spans="1:3">
      <c r="A53" t="s">
        <v>312</v>
      </c>
      <c r="B53" t="s">
        <v>313</v>
      </c>
      <c r="C53" s="14">
        <v>4281.21</v>
      </c>
    </row>
    <row r="54" spans="1:3">
      <c r="A54" t="s">
        <v>314</v>
      </c>
      <c r="B54" t="s">
        <v>315</v>
      </c>
      <c r="C54" s="14">
        <v>443.6</v>
      </c>
    </row>
    <row r="55" spans="1:3">
      <c r="A55" t="s">
        <v>316</v>
      </c>
      <c r="B55" t="s">
        <v>317</v>
      </c>
      <c r="C55" s="14">
        <v>3160.37</v>
      </c>
    </row>
    <row r="56" spans="1:3">
      <c r="A56" t="s">
        <v>318</v>
      </c>
      <c r="B56" t="s">
        <v>319</v>
      </c>
      <c r="C56" s="14">
        <v>4952.7199999999993</v>
      </c>
    </row>
    <row r="57" spans="1:3">
      <c r="A57" t="s">
        <v>320</v>
      </c>
      <c r="B57" t="s">
        <v>321</v>
      </c>
      <c r="C57" s="14">
        <v>3494.7799999999997</v>
      </c>
    </row>
    <row r="58" spans="1:3">
      <c r="A58" t="s">
        <v>322</v>
      </c>
      <c r="B58" t="s">
        <v>323</v>
      </c>
      <c r="C58" s="14">
        <v>1007.53</v>
      </c>
    </row>
    <row r="59" spans="1:3">
      <c r="A59" t="s">
        <v>324</v>
      </c>
      <c r="B59" t="s">
        <v>165</v>
      </c>
      <c r="C59" s="14">
        <v>24618.469999999998</v>
      </c>
    </row>
    <row r="60" spans="1:3">
      <c r="A60" t="s">
        <v>325</v>
      </c>
      <c r="B60" t="s">
        <v>168</v>
      </c>
      <c r="C60" s="14">
        <v>41205.05999999999</v>
      </c>
    </row>
    <row r="61" spans="1:3">
      <c r="A61" t="s">
        <v>326</v>
      </c>
      <c r="B61" t="s">
        <v>166</v>
      </c>
      <c r="C61" s="14">
        <v>165.88</v>
      </c>
    </row>
    <row r="62" spans="1:3">
      <c r="A62" t="s">
        <v>327</v>
      </c>
      <c r="B62" t="s">
        <v>328</v>
      </c>
      <c r="C62" s="14">
        <v>2949.0299999999997</v>
      </c>
    </row>
    <row r="63" spans="1:3">
      <c r="A63" t="s">
        <v>329</v>
      </c>
      <c r="B63" t="s">
        <v>330</v>
      </c>
      <c r="C63" s="14">
        <v>87479.39</v>
      </c>
    </row>
    <row r="64" spans="1:3">
      <c r="A64" t="s">
        <v>331</v>
      </c>
      <c r="B64" t="s">
        <v>332</v>
      </c>
      <c r="C64" s="14">
        <v>178197.49999999997</v>
      </c>
    </row>
    <row r="65" spans="1:3">
      <c r="A65" t="s">
        <v>333</v>
      </c>
      <c r="B65" t="s">
        <v>334</v>
      </c>
      <c r="C65" s="14">
        <v>41991.93</v>
      </c>
    </row>
    <row r="66" spans="1:3">
      <c r="A66" t="s">
        <v>335</v>
      </c>
      <c r="B66" t="s">
        <v>336</v>
      </c>
      <c r="C66" s="14">
        <v>29043.969999999998</v>
      </c>
    </row>
    <row r="67" spans="1:3">
      <c r="A67" t="s">
        <v>337</v>
      </c>
      <c r="B67" t="s">
        <v>338</v>
      </c>
      <c r="C67" s="14">
        <v>81571.83</v>
      </c>
    </row>
    <row r="68" spans="1:3">
      <c r="A68" t="s">
        <v>339</v>
      </c>
      <c r="B68" t="s">
        <v>340</v>
      </c>
      <c r="C68" s="14">
        <v>9720.6400000000012</v>
      </c>
    </row>
    <row r="69" spans="1:3">
      <c r="A69" t="s">
        <v>341</v>
      </c>
      <c r="B69" t="s">
        <v>342</v>
      </c>
      <c r="C69" s="14">
        <v>16580.560000000005</v>
      </c>
    </row>
    <row r="70" spans="1:3">
      <c r="A70" t="s">
        <v>343</v>
      </c>
      <c r="B70" t="s">
        <v>344</v>
      </c>
      <c r="C70" s="14">
        <v>4388.34</v>
      </c>
    </row>
    <row r="71" spans="1:3">
      <c r="A71" t="s">
        <v>345</v>
      </c>
      <c r="B71" t="s">
        <v>346</v>
      </c>
      <c r="C71" s="14">
        <v>11778.14</v>
      </c>
    </row>
    <row r="72" spans="1:3">
      <c r="A72" t="s">
        <v>347</v>
      </c>
      <c r="B72" t="s">
        <v>348</v>
      </c>
      <c r="C72" s="14">
        <v>7174.7599999999993</v>
      </c>
    </row>
    <row r="73" spans="1:3">
      <c r="A73" t="s">
        <v>349</v>
      </c>
      <c r="B73" t="s">
        <v>350</v>
      </c>
      <c r="C73" s="14">
        <v>7553.82</v>
      </c>
    </row>
    <row r="74" spans="1:3">
      <c r="A74" t="s">
        <v>351</v>
      </c>
      <c r="B74" t="s">
        <v>352</v>
      </c>
      <c r="C74" s="14">
        <v>21756.100000000002</v>
      </c>
    </row>
    <row r="75" spans="1:3">
      <c r="A75" t="s">
        <v>353</v>
      </c>
      <c r="B75" t="s">
        <v>354</v>
      </c>
      <c r="C75" s="14">
        <v>35217.719999999994</v>
      </c>
    </row>
    <row r="76" spans="1:3">
      <c r="A76" t="s">
        <v>355</v>
      </c>
      <c r="B76" t="s">
        <v>356</v>
      </c>
      <c r="C76" s="14">
        <v>7086.6600000000008</v>
      </c>
    </row>
    <row r="77" spans="1:3">
      <c r="A77" t="s">
        <v>357</v>
      </c>
      <c r="B77" t="s">
        <v>358</v>
      </c>
      <c r="C77" s="14">
        <v>23600.46</v>
      </c>
    </row>
    <row r="78" spans="1:3">
      <c r="A78" t="s">
        <v>359</v>
      </c>
      <c r="B78" t="s">
        <v>301</v>
      </c>
      <c r="C78" s="14">
        <v>78746.989999999991</v>
      </c>
    </row>
    <row r="79" spans="1:3">
      <c r="A79" t="s">
        <v>360</v>
      </c>
      <c r="B79" t="s">
        <v>361</v>
      </c>
      <c r="C79" s="14">
        <v>717.55</v>
      </c>
    </row>
    <row r="80" spans="1:3">
      <c r="A80" t="s">
        <v>362</v>
      </c>
      <c r="B80" t="s">
        <v>363</v>
      </c>
      <c r="C80" s="14">
        <v>5850.39</v>
      </c>
    </row>
    <row r="81" spans="1:3">
      <c r="A81" t="s">
        <v>364</v>
      </c>
      <c r="B81" t="s">
        <v>365</v>
      </c>
      <c r="C81" s="14">
        <v>876.99</v>
      </c>
    </row>
    <row r="82" spans="1:3">
      <c r="A82" t="s">
        <v>366</v>
      </c>
      <c r="B82" t="s">
        <v>367</v>
      </c>
      <c r="C82" s="14">
        <v>102.51</v>
      </c>
    </row>
    <row r="83" spans="1:3">
      <c r="A83" t="s">
        <v>368</v>
      </c>
      <c r="B83" t="s">
        <v>369</v>
      </c>
      <c r="C83" s="14">
        <v>4484.95</v>
      </c>
    </row>
    <row r="84" spans="1:3">
      <c r="A84" t="s">
        <v>370</v>
      </c>
      <c r="B84" t="s">
        <v>371</v>
      </c>
      <c r="C84" s="14">
        <v>721.7</v>
      </c>
    </row>
    <row r="85" spans="1:3">
      <c r="A85" t="s">
        <v>372</v>
      </c>
      <c r="B85" t="s">
        <v>373</v>
      </c>
      <c r="C85" s="14">
        <v>821.55</v>
      </c>
    </row>
    <row r="86" spans="1:3">
      <c r="A86" t="s">
        <v>374</v>
      </c>
      <c r="B86" t="s">
        <v>375</v>
      </c>
      <c r="C86" s="14">
        <v>2386.6800000000003</v>
      </c>
    </row>
    <row r="87" spans="1:3">
      <c r="A87" t="s">
        <v>376</v>
      </c>
      <c r="B87" t="s">
        <v>377</v>
      </c>
      <c r="C87" s="14">
        <v>2553.12</v>
      </c>
    </row>
    <row r="88" spans="1:3">
      <c r="A88" t="s">
        <v>378</v>
      </c>
      <c r="B88" t="s">
        <v>379</v>
      </c>
      <c r="C88" s="14">
        <v>2416.1400000000003</v>
      </c>
    </row>
    <row r="89" spans="1:3">
      <c r="A89" t="s">
        <v>380</v>
      </c>
      <c r="B89" t="s">
        <v>381</v>
      </c>
      <c r="C89" s="14">
        <v>2380.86</v>
      </c>
    </row>
    <row r="90" spans="1:3">
      <c r="A90" t="s">
        <v>382</v>
      </c>
      <c r="B90" t="s">
        <v>383</v>
      </c>
      <c r="C90" s="14">
        <v>104396.66000000003</v>
      </c>
    </row>
    <row r="91" spans="1:3">
      <c r="A91" t="s">
        <v>384</v>
      </c>
      <c r="B91" t="s">
        <v>385</v>
      </c>
      <c r="C91" s="14">
        <v>4534.21</v>
      </c>
    </row>
    <row r="92" spans="1:3">
      <c r="A92" t="s">
        <v>386</v>
      </c>
      <c r="B92" t="s">
        <v>387</v>
      </c>
      <c r="C92" s="14">
        <v>2461.14</v>
      </c>
    </row>
    <row r="93" spans="1:3">
      <c r="A93" t="s">
        <v>388</v>
      </c>
      <c r="B93" t="s">
        <v>389</v>
      </c>
      <c r="C93" s="14">
        <v>27926.23</v>
      </c>
    </row>
    <row r="94" spans="1:3">
      <c r="A94" t="s">
        <v>390</v>
      </c>
      <c r="B94" t="s">
        <v>391</v>
      </c>
      <c r="C94" s="14">
        <v>73799.750000000015</v>
      </c>
    </row>
    <row r="95" spans="1:3">
      <c r="A95" t="s">
        <v>392</v>
      </c>
      <c r="B95" t="s">
        <v>393</v>
      </c>
      <c r="C95" s="14">
        <v>200.42</v>
      </c>
    </row>
    <row r="96" spans="1:3">
      <c r="A96" t="s">
        <v>394</v>
      </c>
      <c r="B96" t="s">
        <v>395</v>
      </c>
      <c r="C96" s="14">
        <v>784.65000000000009</v>
      </c>
    </row>
    <row r="97" spans="1:3">
      <c r="A97" t="s">
        <v>396</v>
      </c>
      <c r="B97" t="s">
        <v>397</v>
      </c>
      <c r="C97" s="14">
        <v>11988.88</v>
      </c>
    </row>
    <row r="98" spans="1:3">
      <c r="A98" t="s">
        <v>398</v>
      </c>
      <c r="B98" t="s">
        <v>399</v>
      </c>
      <c r="C98" s="14">
        <v>432.90000000000003</v>
      </c>
    </row>
    <row r="99" spans="1:3">
      <c r="A99" t="s">
        <v>400</v>
      </c>
      <c r="B99" t="s">
        <v>401</v>
      </c>
      <c r="C99" s="14">
        <v>17996.830000000002</v>
      </c>
    </row>
    <row r="100" spans="1:3">
      <c r="A100" t="s">
        <v>402</v>
      </c>
      <c r="B100" t="s">
        <v>403</v>
      </c>
      <c r="C100" s="14">
        <v>13840.109999999999</v>
      </c>
    </row>
    <row r="101" spans="1:3">
      <c r="A101" t="s">
        <v>404</v>
      </c>
      <c r="B101" t="s">
        <v>405</v>
      </c>
      <c r="C101" s="14">
        <v>6739.619999999999</v>
      </c>
    </row>
    <row r="102" spans="1:3">
      <c r="A102" t="s">
        <v>406</v>
      </c>
      <c r="B102" t="s">
        <v>407</v>
      </c>
      <c r="C102" s="14">
        <v>6286.4</v>
      </c>
    </row>
    <row r="103" spans="1:3">
      <c r="A103" t="s">
        <v>408</v>
      </c>
      <c r="B103" t="s">
        <v>190</v>
      </c>
      <c r="C103" s="14">
        <v>74651.900000000009</v>
      </c>
    </row>
    <row r="104" spans="1:3">
      <c r="A104" t="s">
        <v>409</v>
      </c>
      <c r="B104" t="s">
        <v>186</v>
      </c>
      <c r="C104" s="14">
        <v>15198.01</v>
      </c>
    </row>
    <row r="105" spans="1:3">
      <c r="A105" t="s">
        <v>410</v>
      </c>
      <c r="B105" t="s">
        <v>187</v>
      </c>
      <c r="C105" s="14">
        <v>7235.1699999999983</v>
      </c>
    </row>
    <row r="106" spans="1:3">
      <c r="A106" t="s">
        <v>411</v>
      </c>
      <c r="B106" t="s">
        <v>189</v>
      </c>
      <c r="C106" s="14">
        <v>481</v>
      </c>
    </row>
    <row r="107" spans="1:3">
      <c r="A107" t="s">
        <v>412</v>
      </c>
      <c r="B107" t="s">
        <v>188</v>
      </c>
      <c r="C107" s="14">
        <v>1488.22</v>
      </c>
    </row>
    <row r="108" spans="1:3">
      <c r="A108" t="s">
        <v>58</v>
      </c>
      <c r="B108" t="s">
        <v>59</v>
      </c>
      <c r="C108" s="14">
        <v>361560.2900000001</v>
      </c>
    </row>
    <row r="109" spans="1:3">
      <c r="A109" t="s">
        <v>64</v>
      </c>
      <c r="B109" t="s">
        <v>65</v>
      </c>
      <c r="C109" s="14">
        <v>51490.87</v>
      </c>
    </row>
    <row r="110" spans="1:3">
      <c r="A110" t="s">
        <v>68</v>
      </c>
      <c r="B110" t="s">
        <v>69</v>
      </c>
      <c r="C110" s="14">
        <v>1629.97</v>
      </c>
    </row>
    <row r="111" spans="1:3">
      <c r="A111" t="s">
        <v>72</v>
      </c>
      <c r="B111" t="s">
        <v>73</v>
      </c>
      <c r="C111" s="14">
        <v>5895.16</v>
      </c>
    </row>
    <row r="112" spans="1:3">
      <c r="A112" t="s">
        <v>75</v>
      </c>
      <c r="B112" t="s">
        <v>76</v>
      </c>
      <c r="C112" s="14">
        <v>8497.94</v>
      </c>
    </row>
    <row r="113" spans="1:3">
      <c r="A113" t="s">
        <v>78</v>
      </c>
      <c r="B113" t="s">
        <v>79</v>
      </c>
      <c r="C113" s="14">
        <v>622.24</v>
      </c>
    </row>
    <row r="114" spans="1:3">
      <c r="A114" t="s">
        <v>81</v>
      </c>
      <c r="B114" t="s">
        <v>82</v>
      </c>
      <c r="C114" s="14">
        <v>5431.59</v>
      </c>
    </row>
    <row r="115" spans="1:3">
      <c r="A115" t="s">
        <v>84</v>
      </c>
      <c r="B115" t="s">
        <v>85</v>
      </c>
      <c r="C115" s="14">
        <v>741.58</v>
      </c>
    </row>
    <row r="116" spans="1:3">
      <c r="A116" t="s">
        <v>87</v>
      </c>
      <c r="B116" t="s">
        <v>88</v>
      </c>
      <c r="C116" s="14">
        <v>871.84</v>
      </c>
    </row>
    <row r="117" spans="1:3">
      <c r="A117" t="s">
        <v>90</v>
      </c>
      <c r="B117" t="s">
        <v>91</v>
      </c>
      <c r="C117" s="14">
        <v>1042.31</v>
      </c>
    </row>
    <row r="118" spans="1:3">
      <c r="A118" t="s">
        <v>93</v>
      </c>
      <c r="B118" t="s">
        <v>94</v>
      </c>
      <c r="C118" s="14">
        <v>9476.58</v>
      </c>
    </row>
    <row r="119" spans="1:3">
      <c r="A119" t="s">
        <v>96</v>
      </c>
      <c r="B119" t="s">
        <v>97</v>
      </c>
      <c r="C119" s="14">
        <v>523.11</v>
      </c>
    </row>
    <row r="120" spans="1:3">
      <c r="A120" t="s">
        <v>99</v>
      </c>
      <c r="B120" t="s">
        <v>100</v>
      </c>
      <c r="C120" s="14">
        <v>1370.73</v>
      </c>
    </row>
    <row r="121" spans="1:3">
      <c r="A121" t="s">
        <v>102</v>
      </c>
      <c r="B121" t="s">
        <v>103</v>
      </c>
      <c r="C121" s="14">
        <v>17658</v>
      </c>
    </row>
    <row r="122" spans="1:3">
      <c r="A122" t="s">
        <v>105</v>
      </c>
      <c r="B122" t="s">
        <v>106</v>
      </c>
      <c r="C122" s="14">
        <v>925.93000000000006</v>
      </c>
    </row>
    <row r="123" spans="1:3">
      <c r="A123" t="s">
        <v>108</v>
      </c>
      <c r="B123" t="s">
        <v>109</v>
      </c>
      <c r="C123" s="14">
        <v>1309.17</v>
      </c>
    </row>
    <row r="124" spans="1:3">
      <c r="A124" t="s">
        <v>111</v>
      </c>
      <c r="B124" t="s">
        <v>112</v>
      </c>
      <c r="C124" s="14">
        <v>42685.15</v>
      </c>
    </row>
    <row r="125" spans="1:3">
      <c r="A125" t="s">
        <v>61</v>
      </c>
      <c r="B125" t="s">
        <v>62</v>
      </c>
      <c r="C125" s="14">
        <v>178.82</v>
      </c>
    </row>
    <row r="126" spans="1:3">
      <c r="A126" t="s">
        <v>115</v>
      </c>
      <c r="B126" t="s">
        <v>116</v>
      </c>
      <c r="C126" s="14">
        <v>21184.629999999997</v>
      </c>
    </row>
    <row r="127" spans="1:3">
      <c r="A127" t="s">
        <v>118</v>
      </c>
      <c r="B127" t="s">
        <v>119</v>
      </c>
      <c r="C127" s="14">
        <v>5812.32</v>
      </c>
    </row>
    <row r="128" spans="1:3">
      <c r="A128" t="s">
        <v>121</v>
      </c>
      <c r="B128" t="s">
        <v>122</v>
      </c>
      <c r="C128" s="14">
        <v>865.62000000000012</v>
      </c>
    </row>
    <row r="129" spans="1:3">
      <c r="A129" t="s">
        <v>124</v>
      </c>
      <c r="B129" t="s">
        <v>125</v>
      </c>
      <c r="C129" s="14">
        <v>23152.35</v>
      </c>
    </row>
    <row r="130" spans="1:3">
      <c r="A130" t="s">
        <v>413</v>
      </c>
      <c r="B130" t="s">
        <v>414</v>
      </c>
      <c r="C130" s="14">
        <v>59913.320000000007</v>
      </c>
    </row>
    <row r="131" spans="1:3">
      <c r="A131" t="s">
        <v>415</v>
      </c>
      <c r="B131" t="s">
        <v>416</v>
      </c>
      <c r="C131" s="14">
        <v>3215.5499999999997</v>
      </c>
    </row>
    <row r="132" spans="1:3">
      <c r="A132" t="s">
        <v>417</v>
      </c>
      <c r="B132" t="s">
        <v>418</v>
      </c>
      <c r="C132" s="14">
        <v>10925.34</v>
      </c>
    </row>
    <row r="133" spans="1:3">
      <c r="A133" t="s">
        <v>419</v>
      </c>
      <c r="B133" t="s">
        <v>420</v>
      </c>
      <c r="C133" s="14">
        <v>3508.3799999999997</v>
      </c>
    </row>
    <row r="134" spans="1:3">
      <c r="A134" t="s">
        <v>55</v>
      </c>
      <c r="C134" s="14">
        <v>2925703.2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0.xml>��< ? x m l   v e r s i o n = " 1 . 0 "   e n c o d i n g = " U T F - 1 6 " ? > < G e m i n i   x m l n s = " h t t p : / / g e m i n i / p i v o t c u s t o m i z a t i o n / C l i e n t W i n d o w X M L " > < C u s t o m C o n t e n t > < ! [ C D A T A [ L a b o r   D i s t r i b u t i o n   D e t a i l s _ 3 c d f c 4 3 2 - 1 3 7 5 - 4 d 9 6 - b b 3 9 - 5 4 5 a 6 7 c 1 d e 1 0 ] ] > < / C u s t o m C o n t e n t > < / G e m i n i > 
</file>

<file path=customXml/item11.xml>��< ? x m l   v e r s i o n = " 1 . 0 "   e n c o d i n g = " U T F - 1 6 " ? > < G e m i n i   x m l n s = " h t t p : / / g e m i n i / p i v o t c u s t o m i z a t i o n / R e l a t i o n s h i p A u t o D e t e c t i o n E n a b l e d " > < C u s t o m C o n t e n t > < ! [ C D A T A [ T r u e ] ] > < / C u s t o m C o n t e n t > < / G e m i n i > 
</file>

<file path=customXml/item12.xml>��< ? x m l   v e r s i o n = " 1 . 0 "   e n c o d i n g = " U T F - 1 6 " ? > < G e m i n i   x m l n s = " h t t p : / / g e m i n i / p i v o t c u s t o m i z a t i o n / S h o w H i d d e n " > < C u s t o m C o n t e n t > < ! [ C D A T A [ T r u e ] ] > < / C u s t o m C o n t e n t > < / G e m i n i > 
</file>

<file path=customXml/item13.xml>��< ? x m l   v e r s i o n = " 1 . 0 "   e n c o d i n g = " U T F - 1 6 " ? > < G e m i n i   x m l n s = " h t t p : / / g e m i n i / p i v o t c u s t o m i z a t i o n / T a b l e X M L _ M a j o r   P r o g r a m _ 1 4 b b 0 8 e b - c 0 f 3 - 4 c 4 8 - 8 9 8 a - 0 6 2 4 1 1 8 c c a f 2 " > < C u s t o m C o n t e n t > < ! [ C D A T A [ < T a b l e W i d g e t G r i d S e r i a l i z a t i o n   x m l n s : x s i = " h t t p : / / w w w . w 3 . o r g / 2 0 0 1 / X M L S c h e m a - i n s t a n c e "   x m l n s : x s d = " h t t p : / / w w w . w 3 . o r g / 2 0 0 1 / X M L S c h e m a " > < C o l u m n S u g g e s t e d T y p e   / > < C o l u m n F o r m a t   / > < C o l u m n A c c u r a c y   / > < C o l u m n C u r r e n c y S y m b o l   / > < C o l u m n P o s i t i v e P a t t e r n   / > < C o l u m n N e g a t i v e P a t t e r n   / > < C o l u m n W i d t h s > < i t e m > < k e y > < s t r i n g > F U N D < / s t r i n g > < / k e y > < v a l u e > < i n t > 7 1 < / i n t > < / v a l u e > < / i t e m > < i t e m > < k e y > < s t r i n g > B u d g e t   U n i t < / s t r i n g > < / k e y > < v a l u e > < i n t > 1 0 9 < / i n t > < / v a l u e > < / i t e m > < i t e m > < k e y > < s t r i n g > M a j o r   P r o g r a m < / s t r i n g > < / k e y > < v a l u e > < i n t > 1 2 7 < / i n t > < / v a l u e > < / i t e m > < i t e m > < k e y > < s t r i n g > M a j o r   P r o g r a m   N a m e < / s t r i n g > < / k e y > < v a l u e > < i n t > 1 6 7 < / i n t > < / v a l u e > < / i t e m > < i t e m > < k e y > < s t r i n g > T y p e < / s t r i n g > < / k e y > < v a l u e > < i n t > 6 5 < / i n t > < / v a l u e > < / i t e m > < / C o l u m n W i d t h s > < C o l u m n D i s p l a y I n d e x > < i t e m > < k e y > < s t r i n g > F U N D < / s t r i n g > < / k e y > < v a l u e > < i n t > 0 < / i n t > < / v a l u e > < / i t e m > < i t e m > < k e y > < s t r i n g > B u d g e t   U n i t < / s t r i n g > < / k e y > < v a l u e > < i n t > 1 < / i n t > < / v a l u e > < / i t e m > < i t e m > < k e y > < s t r i n g > M a j o r   P r o g r a m < / s t r i n g > < / k e y > < v a l u e > < i n t > 2 < / i n t > < / v a l u e > < / i t e m > < i t e m > < k e y > < s t r i n g > M a j o r   P r o g r a m   N a m e < / s t r i n g > < / k e y > < v a l u e > < i n t > 3 < / i n t > < / v a l u e > < / i t e m > < i t e m > < k e y > < s t r i n g > T y p e < / s t r i n g > < / k e y > < v a l u e > < i n t > 4 < / i n t > < / v a l u e > < / i t e m > < / C o l u m n D i s p l a y I n d e x > < C o l u m n F r o z e n   / > < C o l u m n C h e c k e d   / > < C o l u m n F i l t e r   / > < S e l e c t i o n F i l t e r   / > < F i l t e r P a r a m e t e r s   / > < I s S o r t D e s c e n d i n g > f a l s e < / I s S o r t D e s c e n d i n g > < / T a b l e W i d g e t G r i d S e r i a l i z a t i o n > ] ] > < / C u s t o m C o n t e n t > < / G e m i n i > 
</file>

<file path=customXml/item14.xml><?xml version="1.0" encoding="utf-8"?>
<?mso-contentType ?>
<FormTemplates xmlns="http://schemas.microsoft.com/sharepoint/v3/contenttype/forms">
  <Display>DocumentLibraryForm</Display>
  <Edit>DocumentLibraryForm</Edit>
  <New>DocumentLibraryForm</New>
</FormTemplates>
</file>

<file path=customXml/item15.xml>��< ? x m l   v e r s i o n = " 1 . 0 "   e n c o d i n g = " U T F - 1 6 " ? > < G e m i n i   x m l n s = " h t t p : / / g e m i n i / p i v o t c u s t o m i z a t i o n / P o w e r P i v o t V e r s i o n " > < C u s t o m C o n t e n t > < ! [ C D A T A [ 2 0 1 5 . 1 3 0 . 8 0 0 . 9 5 8 ] ] > < / C u s t o m C o n t e n t > < / G e m i n i > 
</file>

<file path=customXml/item16.xml>��< ? x m l   v e r s i o n = " 1 . 0 "   e n c o d i n g = " U T F - 1 6 " ? > < G e m i n i   x m l n s = " h t t p : / / g e m i n i / p i v o t c u s t o m i z a t i o n / M a n u a l C a l c M o d e " > < C u s t o m C o n t e n t > < ! [ C D A T A [ F a l s e ] ] > < / C u s t o m C o n t e n t > < / G e m i n i > 
</file>

<file path=customXml/item17.xml>��< ? x m l   v e r s i o n = " 1 . 0 "   e n c o d i n g = " U T F - 1 6 " ? > < G e m i n i   x m l n s = " h t t p : / / g e m i n i / p i v o t c u s t o m i z a t i o n / T a b l e O r d e r " > < C u s t o m C o n t e n t > < ! [ C D A T A [ M a j o r   P r o g r a m _ 1 4 b b 0 8 e b - c 0 f 3 - 4 c 4 8 - 8 9 8 a - 0 6 2 4 1 1 8 c c a f 2 , B u d g e t   U n i t _ 2 0 5 6 f d f 1 - 3 6 5 4 - 4 2 e 1 - a f 9 7 - c 9 1 d 4 b b 1 e 9 6 a , L a b o r   D i s t r i b u t i o n   D e t a i l s _ 3 c d f c 4 3 2 - 1 3 7 5 - 4 d 9 6 - b b 3 9 - 5 4 5 a 6 7 c 1 d e 1 0 ] ] > < / C u s t o m C o n t e n t > < / G e m i n i > 
</file>

<file path=customXml/item18.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 B u d g e t   U n i t < / 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 B u d g e t   U n i t < / 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 C o l u m n s \ I D < / K e y > < / D i a g r a m O b j e c t K e y > < D i a g r a m O b j e c t K e y > < K e y > C o l u m n s \ B u d g e t   U n i t < / K e y > < / D i a g r a m O b j e c t K e y > < D i a g r a m O b j e c t K e y > < K e y > C o l u m n s \ S h o r t N m < / K e y > < / D i a g r a m O b j e c t K e y > < D i a g r a m O b j e c t K e y > < K e y > C o l u m n s \ D e s c r i p t i o n < / 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 C o l u m n s \ I D < / K e y > < / a : K e y > < a : V a l u e   i : t y p e = " M e a s u r e G r i d N o d e V i e w S t a t e " > < L a y e d O u t > t r u e < / L a y e d O u t > < / a : V a l u e > < / a : K e y V a l u e O f D i a g r a m O b j e c t K e y a n y T y p e z b w N T n L X > < a : K e y V a l u e O f D i a g r a m O b j e c t K e y a n y T y p e z b w N T n L X > < a : K e y > < K e y > C o l u m n s \ B u d g e t   U n i t < / K e y > < / a : K e y > < a : V a l u e   i : t y p e = " M e a s u r e G r i d N o d e V i e w S t a t e " > < C o l u m n > 1 < / C o l u m n > < L a y e d O u t > t r u e < / L a y e d O u t > < / a : V a l u e > < / a : K e y V a l u e O f D i a g r a m O b j e c t K e y a n y T y p e z b w N T n L X > < a : K e y V a l u e O f D i a g r a m O b j e c t K e y a n y T y p e z b w N T n L X > < a : K e y > < K e y > C o l u m n s \ S h o r t N m < / K e y > < / a : K e y > < a : V a l u e   i : t y p e = " M e a s u r e G r i d N o d e V i e w S t a t e " > < C o l u m n > 2 < / C o l u m n > < L a y e d O u t > t r u e < / L a y e d O u t > < / a : V a l u e > < / a : K e y V a l u e O f D i a g r a m O b j e c t K e y a n y T y p e z b w N T n L X > < a : K e y V a l u e O f D i a g r a m O b j e c t K e y a n y T y p e z b w N T n L X > < a : K e y > < K e y > C o l u m n s \ D e s c r i p t i o n < / K e y > < / a : K e y > < a : V a l u e   i : t y p e = " M e a s u r e G r i d N o d e V i e w S t a t e " > < C o l u m n > 3 < / C o l u m n > < L a y e d O u t > t r u e < / L a y e d O u t > < / a : V a l u e > < / a : K e y V a l u e O f D i a g r a m O b j e c t K e y a n y T y p e z b w N T n L X > < / V i e w S t a t e s > < / D i a g r a m M a n a g e r . S e r i a l i z a b l e D i a g r a m > < D i a g r a m M a n a g e r . S e r i a l i z a b l e D i a g r a m > < A d a p t e r   i : t y p e = " M e a s u r e D i a g r a m S a n d b o x A d a p t e r " > < T a b l e N a m e > M a j o r   P r o g r a m < / 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 M a j o r   P r o g r a m < / 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 C o l u m n s \ F U N D < / K e y > < / D i a g r a m O b j e c t K e y > < D i a g r a m O b j e c t K e y > < K e y > C o l u m n s \ B u d g e t   U n i t < / K e y > < / D i a g r a m O b j e c t K e y > < D i a g r a m O b j e c t K e y > < K e y > C o l u m n s \ M a j o r   P r o g r a m < / K e y > < / D i a g r a m O b j e c t K e y > < D i a g r a m O b j e c t K e y > < K e y > C o l u m n s \ M a j o r   P r o g r a m   N a m e < / K e y > < / D i a g r a m O b j e c t K e y > < D i a g r a m O b j e c t K e y > < K e y > C o l u m n s \ T y p e 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 C o l u m n s \ F U N D < / K e y > < / a : K e y > < a : V a l u e   i : t y p e = " M e a s u r e G r i d N o d e V i e w S t a t e " > < L a y e d O u t > t r u e < / L a y e d O u t > < / a : V a l u e > < / a : K e y V a l u e O f D i a g r a m O b j e c t K e y a n y T y p e z b w N T n L X > < a : K e y V a l u e O f D i a g r a m O b j e c t K e y a n y T y p e z b w N T n L X > < a : K e y > < K e y > C o l u m n s \ B u d g e t   U n i t < / K e y > < / a : K e y > < a : V a l u e   i : t y p e = " M e a s u r e G r i d N o d e V i e w S t a t e " > < C o l u m n > 1 < / C o l u m n > < L a y e d O u t > t r u e < / L a y e d O u t > < / a : V a l u e > < / a : K e y V a l u e O f D i a g r a m O b j e c t K e y a n y T y p e z b w N T n L X > < a : K e y V a l u e O f D i a g r a m O b j e c t K e y a n y T y p e z b w N T n L X > < a : K e y > < K e y > C o l u m n s \ M a j o r   P r o g r a m < / K e y > < / a : K e y > < a : V a l u e   i : t y p e = " M e a s u r e G r i d N o d e V i e w S t a t e " > < C o l u m n > 2 < / C o l u m n > < L a y e d O u t > t r u e < / L a y e d O u t > < / a : V a l u e > < / a : K e y V a l u e O f D i a g r a m O b j e c t K e y a n y T y p e z b w N T n L X > < a : K e y V a l u e O f D i a g r a m O b j e c t K e y a n y T y p e z b w N T n L X > < a : K e y > < K e y > C o l u m n s \ M a j o r   P r o g r a m   N a m e < / K e y > < / a : K e y > < a : V a l u e   i : t y p e = " M e a s u r e G r i d N o d e V i e w S t a t e " > < C o l u m n > 3 < / C o l u m n > < L a y e d O u t > t r u e < / L a y e d O u t > < / a : V a l u e > < / a : K e y V a l u e O f D i a g r a m O b j e c t K e y a n y T y p e z b w N T n L X > < a : K e y V a l u e O f D i a g r a m O b j e c t K e y a n y T y p e z b w N T n L X > < a : K e y > < K e y > C o l u m n s \ T y p e < / K e y > < / a : K e y > < a : V a l u e   i : t y p e = " M e a s u r e G r i d N o d e V i e w S t a t e " > < C o l u m n > 4 < / C o l u m n > < L a y e d O u t > t r u e < / L a y e d O u t > < / a : V a l u e > < / a : K e y V a l u e O f D i a g r a m O b j e c t K e y a n y T y p e z b w N T n L X > < / V i e w S t a t e s > < / D i a g r a m M a n a g e r . S e r i a l i z a b l e D i a g r a m > < D i a g r a m M a n a g e r . S e r i a l i z a b l e D i a g r a m > < A d a p t e r   i : t y p e = " M e a s u r e D i a g r a m S a n d b o x A d a p t e r " > < T a b l e N a m e > L a b o r   D i s t r i b u t i o n   D e t a i l s 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 L a b o r   D i s t r i b u t i o n   D e t a i l s 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 L a b o r   C o s t < / K e y > < / D i a g r a m O b j e c t K e y > < D i a g r a m O b j e c t K e y > < K e y > M e a s u r e s \ S u m   o f   L a b o r   C o s t \ T a g I n f o \ F o r m u l a < / K e y > < / D i a g r a m O b j e c t K e y > < D i a g r a m O b j e c t K e y > < K e y > M e a s u r e s \ S u m   o f   L a b o r   C o s t \ T a g I n f o \ V a l u e < / K e y > < / D i a g r a m O b j e c t K e y > < D i a g r a m O b j e c t K e y > < K e y > M e a s u r e s \ S u m   o f   F Y < / K e y > < / D i a g r a m O b j e c t K e y > < D i a g r a m O b j e c t K e y > < K e y > M e a s u r e s \ S u m   o f   F Y \ T a g I n f o \ F o r m u l a < / K e y > < / D i a g r a m O b j e c t K e y > < D i a g r a m O b j e c t K e y > < K e y > M e a s u r e s \ S u m   o f   F Y \ T a g I n f o \ V a l u e < / K e y > < / D i a g r a m O b j e c t K e y > < D i a g r a m O b j e c t K e y > < K e y > M e a s u r e s \ S u m   o f   A P < / K e y > < / D i a g r a m O b j e c t K e y > < D i a g r a m O b j e c t K e y > < K e y > M e a s u r e s \ S u m   o f   A P \ T a g I n f o \ F o r m u l a < / K e y > < / D i a g r a m O b j e c t K e y > < D i a g r a m O b j e c t K e y > < K e y > M e a s u r e s \ S u m   o f   A P \ T a g I n f o \ V a l u e < / K e y > < / D i a g r a m O b j e c t K e y > < D i a g r a m O b j e c t K e y > < K e y > C o l u m n s \ F Y < / K e y > < / D i a g r a m O b j e c t K e y > < D i a g r a m O b j e c t K e y > < K e y > C o l u m n s \ A P < / K e y > < / D i a g r a m O b j e c t K e y > < D i a g r a m O b j e c t K e y > < K e y > C o l u m n s \ B U D G E T   U N I T < / K e y > < / D i a g r a m O b j e c t K e y > < D i a g r a m O b j e c t K e y > < K e y > C o l u m n s \ S h o r t N m < / K e y > < / D i a g r a m O b j e c t K e y > < D i a g r a m O b j e c t K e y > < K e y > C o l u m n s \ D e s c r i p t i o n < / K e y > < / D i a g r a m O b j e c t K e y > < D i a g r a m O b j e c t K e y > < K e y > C o l u m n s \ M A J   P R O G < / K e y > < / D i a g r a m O b j e c t K e y > < D i a g r a m O b j e c t K e y > < K e y > C o l u m n s \ M a j o r   P r o g r a m   N a m e < / K e y > < / D i a g r a m O b j e c t K e y > < D i a g r a m O b j e c t K e y > < K e y > C o l u m n s \ P R O G < / K e y > < / D i a g r a m O b j e c t K e y > < D i a g r a m O b j e c t K e y > < K e y > C o l u m n s \ P r o g r a m   N a m e < / K e y > < / D i a g r a m O b j e c t K e y > < D i a g r a m O b j e c t K e y > < K e y > C o l u m n s \ P H A S E < / K e y > < / D i a g r a m O b j e c t K e y > < D i a g r a m O b j e c t K e y > < K e y > C o l u m n s \ T A S K < / K e y > < / D i a g r a m O b j e c t K e y > < D i a g r a m O b j e c t K e y > < K e y > C o l u m n s \ T a s k   N a m e < / K e y > < / D i a g r a m O b j e c t K e y > < D i a g r a m O b j e c t K e y > < K e y > C o l u m n s \ O B J < / K e y > < / D i a g r a m O b j e c t K e y > < D i a g r a m O b j e c t K e y > < K e y > C o l u m n s \ R E V < / K e y > < / D i a g r a m O b j e c t K e y > < D i a g r a m O b j e c t K e y > < K e y > C o l u m n s \ D E P T < / K e y > < / D i a g r a m O b j e c t K e y > < D i a g r a m O b j e c t K e y > < K e y > C o l u m n s \ F U N D < / K e y > < / D i a g r a m O b j e c t K e y > < D i a g r a m O b j e c t K e y > < K e y > C o l u m n s \ U N I T < / K e y > < / D i a g r a m O b j e c t K e y > < D i a g r a m O b j e c t K e y > < K e y > C o l u m n s \ T y p e < / K e y > < / D i a g r a m O b j e c t K e y > < D i a g r a m O b j e c t K e y > < K e y > C o l u m n s \ P O S T I N G   A M T < / K e y > < / D i a g r a m O b j e c t K e y > < D i a g r a m O b j e c t K e y > < K e y > C o l u m n s \ L a b o r   C o s t < / K e y > < / D i a g r a m O b j e c t K e y > < D i a g r a m O b j e c t K e y > < K e y > L i n k s \ & l t ; C o l u m n s \ S u m   o f   L a b o r   C o s t & g t ; - & l t ; M e a s u r e s \ L a b o r   C o s t & g t ; < / K e y > < / D i a g r a m O b j e c t K e y > < D i a g r a m O b j e c t K e y > < K e y > L i n k s \ & l t ; C o l u m n s \ S u m   o f   L a b o r   C o s t & g t ; - & l t ; M e a s u r e s \ L a b o r   C o s t & g t ; \ C O L U M N < / K e y > < / D i a g r a m O b j e c t K e y > < D i a g r a m O b j e c t K e y > < K e y > L i n k s \ & l t ; C o l u m n s \ S u m   o f   L a b o r   C o s t & g t ; - & l t ; M e a s u r e s \ L a b o r   C o s t & g t ; \ M E A S U R E < / K e y > < / D i a g r a m O b j e c t K e y > < D i a g r a m O b j e c t K e y > < K e y > L i n k s \ & l t ; C o l u m n s \ S u m   o f   F Y & g t ; - & l t ; M e a s u r e s \ F Y & g t ; < / K e y > < / D i a g r a m O b j e c t K e y > < D i a g r a m O b j e c t K e y > < K e y > L i n k s \ & l t ; C o l u m n s \ S u m   o f   F Y & g t ; - & l t ; M e a s u r e s \ F Y & g t ; \ C O L U M N < / K e y > < / D i a g r a m O b j e c t K e y > < D i a g r a m O b j e c t K e y > < K e y > L i n k s \ & l t ; C o l u m n s \ S u m   o f   F Y & g t ; - & l t ; M e a s u r e s \ F Y & g t ; \ M E A S U R E < / K e y > < / D i a g r a m O b j e c t K e y > < D i a g r a m O b j e c t K e y > < K e y > L i n k s \ & l t ; C o l u m n s \ S u m   o f   A P & g t ; - & l t ; M e a s u r e s \ A P & g t ; < / K e y > < / D i a g r a m O b j e c t K e y > < D i a g r a m O b j e c t K e y > < K e y > L i n k s \ & l t ; C o l u m n s \ S u m   o f   A P & g t ; - & l t ; M e a s u r e s \ A P & g t ; \ C O L U M N < / K e y > < / D i a g r a m O b j e c t K e y > < D i a g r a m O b j e c t K e y > < K e y > L i n k s \ & l t ; C o l u m n s \ S u m   o f   A P & g t ; - & l t ; M e a s u r e s \ A P & g t ; \ M E A S U R E 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 L a b o r   C o s t < / K e y > < / a : K e y > < a : V a l u e   i : t y p e = " M e a s u r e G r i d N o d e V i e w S t a t e " > < C o l u m n > 1 9 < / C o l u m n > < L a y e d O u t > t r u e < / L a y e d O u t > < W a s U I I n v i s i b l e > t r u e < / W a s U I I n v i s i b l e > < / a : V a l u e > < / a : K e y V a l u e O f D i a g r a m O b j e c t K e y a n y T y p e z b w N T n L X > < a : K e y V a l u e O f D i a g r a m O b j e c t K e y a n y T y p e z b w N T n L X > < a : K e y > < K e y > M e a s u r e s \ S u m   o f   L a b o r   C o s t \ T a g I n f o \ F o r m u l a < / K e y > < / a : K e y > < a : V a l u e   i : t y p e = " M e a s u r e G r i d V i e w S t a t e I D i a g r a m T a g A d d i t i o n a l I n f o " / > < / a : K e y V a l u e O f D i a g r a m O b j e c t K e y a n y T y p e z b w N T n L X > < a : K e y V a l u e O f D i a g r a m O b j e c t K e y a n y T y p e z b w N T n L X > < a : K e y > < K e y > M e a s u r e s \ S u m   o f   L a b o r   C o s t \ T a g I n f o \ V a l u e < / K e y > < / a : K e y > < a : V a l u e   i : t y p e = " M e a s u r e G r i d V i e w S t a t e I D i a g r a m T a g A d d i t i o n a l I n f o " / > < / a : K e y V a l u e O f D i a g r a m O b j e c t K e y a n y T y p e z b w N T n L X > < a : K e y V a l u e O f D i a g r a m O b j e c t K e y a n y T y p e z b w N T n L X > < a : K e y > < K e y > M e a s u r e s \ S u m   o f   F Y < / K e y > < / a : K e y > < a : V a l u e   i : t y p e = " M e a s u r e G r i d N o d e V i e w S t a t e " > < L a y e d O u t > t r u e < / L a y e d O u t > < W a s U I I n v i s i b l e > t r u e < / W a s U I I n v i s i b l e > < / a : V a l u e > < / a : K e y V a l u e O f D i a g r a m O b j e c t K e y a n y T y p e z b w N T n L X > < a : K e y V a l u e O f D i a g r a m O b j e c t K e y a n y T y p e z b w N T n L X > < a : K e y > < K e y > M e a s u r e s \ S u m   o f   F Y \ T a g I n f o \ F o r m u l a < / K e y > < / a : K e y > < a : V a l u e   i : t y p e = " M e a s u r e G r i d V i e w S t a t e I D i a g r a m T a g A d d i t i o n a l I n f o " / > < / a : K e y V a l u e O f D i a g r a m O b j e c t K e y a n y T y p e z b w N T n L X > < a : K e y V a l u e O f D i a g r a m O b j e c t K e y a n y T y p e z b w N T n L X > < a : K e y > < K e y > M e a s u r e s \ S u m   o f   F Y \ T a g I n f o \ V a l u e < / K e y > < / a : K e y > < a : V a l u e   i : t y p e = " M e a s u r e G r i d V i e w S t a t e I D i a g r a m T a g A d d i t i o n a l I n f o " / > < / a : K e y V a l u e O f D i a g r a m O b j e c t K e y a n y T y p e z b w N T n L X > < a : K e y V a l u e O f D i a g r a m O b j e c t K e y a n y T y p e z b w N T n L X > < a : K e y > < K e y > M e a s u r e s \ S u m   o f   A P < / K e y > < / a : K e y > < a : V a l u e   i : t y p e = " M e a s u r e G r i d N o d e V i e w S t a t e " > < C o l u m n > 1 < / C o l u m n > < L a y e d O u t > t r u e < / L a y e d O u t > < W a s U I I n v i s i b l e > t r u e < / W a s U I I n v i s i b l e > < / a : V a l u e > < / a : K e y V a l u e O f D i a g r a m O b j e c t K e y a n y T y p e z b w N T n L X > < a : K e y V a l u e O f D i a g r a m O b j e c t K e y a n y T y p e z b w N T n L X > < a : K e y > < K e y > M e a s u r e s \ S u m   o f   A P \ T a g I n f o \ F o r m u l a < / K e y > < / a : K e y > < a : V a l u e   i : t y p e = " M e a s u r e G r i d V i e w S t a t e I D i a g r a m T a g A d d i t i o n a l I n f o " / > < / a : K e y V a l u e O f D i a g r a m O b j e c t K e y a n y T y p e z b w N T n L X > < a : K e y V a l u e O f D i a g r a m O b j e c t K e y a n y T y p e z b w N T n L X > < a : K e y > < K e y > M e a s u r e s \ S u m   o f   A P \ T a g I n f o \ V a l u e < / K e y > < / a : K e y > < a : V a l u e   i : t y p e = " M e a s u r e G r i d V i e w S t a t e I D i a g r a m T a g A d d i t i o n a l I n f o " / > < / a : K e y V a l u e O f D i a g r a m O b j e c t K e y a n y T y p e z b w N T n L X > < a : K e y V a l u e O f D i a g r a m O b j e c t K e y a n y T y p e z b w N T n L X > < a : K e y > < K e y > C o l u m n s \ F Y < / K e y > < / a : K e y > < a : V a l u e   i : t y p e = " M e a s u r e G r i d N o d e V i e w S t a t e " > < L a y e d O u t > t r u e < / L a y e d O u t > < / a : V a l u e > < / a : K e y V a l u e O f D i a g r a m O b j e c t K e y a n y T y p e z b w N T n L X > < a : K e y V a l u e O f D i a g r a m O b j e c t K e y a n y T y p e z b w N T n L X > < a : K e y > < K e y > C o l u m n s \ A P < / K e y > < / a : K e y > < a : V a l u e   i : t y p e = " M e a s u r e G r i d N o d e V i e w S t a t e " > < C o l u m n > 1 < / C o l u m n > < L a y e d O u t > t r u e < / L a y e d O u t > < / a : V a l u e > < / a : K e y V a l u e O f D i a g r a m O b j e c t K e y a n y T y p e z b w N T n L X > < a : K e y V a l u e O f D i a g r a m O b j e c t K e y a n y T y p e z b w N T n L X > < a : K e y > < K e y > C o l u m n s \ B U D G E T   U N I T < / K e y > < / a : K e y > < a : V a l u e   i : t y p e = " M e a s u r e G r i d N o d e V i e w S t a t e " > < C o l u m n > 2 < / C o l u m n > < L a y e d O u t > t r u e < / L a y e d O u t > < / a : V a l u e > < / a : K e y V a l u e O f D i a g r a m O b j e c t K e y a n y T y p e z b w N T n L X > < a : K e y V a l u e O f D i a g r a m O b j e c t K e y a n y T y p e z b w N T n L X > < a : K e y > < K e y > C o l u m n s \ S h o r t N m < / K e y > < / a : K e y > < a : V a l u e   i : t y p e = " M e a s u r e G r i d N o d e V i e w S t a t e " > < C o l u m n > 3 < / C o l u m n > < L a y e d O u t > t r u e < / L a y e d O u t > < / a : V a l u e > < / a : K e y V a l u e O f D i a g r a m O b j e c t K e y a n y T y p e z b w N T n L X > < a : K e y V a l u e O f D i a g r a m O b j e c t K e y a n y T y p e z b w N T n L X > < a : K e y > < K e y > C o l u m n s \ D e s c r i p t i o n < / K e y > < / a : K e y > < a : V a l u e   i : t y p e = " M e a s u r e G r i d N o d e V i e w S t a t e " > < C o l u m n > 4 < / C o l u m n > < L a y e d O u t > t r u e < / L a y e d O u t > < / a : V a l u e > < / a : K e y V a l u e O f D i a g r a m O b j e c t K e y a n y T y p e z b w N T n L X > < a : K e y V a l u e O f D i a g r a m O b j e c t K e y a n y T y p e z b w N T n L X > < a : K e y > < K e y > C o l u m n s \ M A J   P R O G < / K e y > < / a : K e y > < a : V a l u e   i : t y p e = " M e a s u r e G r i d N o d e V i e w S t a t e " > < C o l u m n > 5 < / C o l u m n > < L a y e d O u t > t r u e < / L a y e d O u t > < / a : V a l u e > < / a : K e y V a l u e O f D i a g r a m O b j e c t K e y a n y T y p e z b w N T n L X > < a : K e y V a l u e O f D i a g r a m O b j e c t K e y a n y T y p e z b w N T n L X > < a : K e y > < K e y > C o l u m n s \ M a j o r   P r o g r a m   N a m e < / K e y > < / a : K e y > < a : V a l u e   i : t y p e = " M e a s u r e G r i d N o d e V i e w S t a t e " > < C o l u m n > 6 < / C o l u m n > < L a y e d O u t > t r u e < / L a y e d O u t > < / a : V a l u e > < / a : K e y V a l u e O f D i a g r a m O b j e c t K e y a n y T y p e z b w N T n L X > < a : K e y V a l u e O f D i a g r a m O b j e c t K e y a n y T y p e z b w N T n L X > < a : K e y > < K e y > C o l u m n s \ P R O G < / K e y > < / a : K e y > < a : V a l u e   i : t y p e = " M e a s u r e G r i d N o d e V i e w S t a t e " > < C o l u m n > 7 < / C o l u m n > < L a y e d O u t > t r u e < / L a y e d O u t > < / a : V a l u e > < / a : K e y V a l u e O f D i a g r a m O b j e c t K e y a n y T y p e z b w N T n L X > < a : K e y V a l u e O f D i a g r a m O b j e c t K e y a n y T y p e z b w N T n L X > < a : K e y > < K e y > C o l u m n s \ P r o g r a m   N a m e < / K e y > < / a : K e y > < a : V a l u e   i : t y p e = " M e a s u r e G r i d N o d e V i e w S t a t e " > < C o l u m n > 8 < / C o l u m n > < L a y e d O u t > t r u e < / L a y e d O u t > < / a : V a l u e > < / a : K e y V a l u e O f D i a g r a m O b j e c t K e y a n y T y p e z b w N T n L X > < a : K e y V a l u e O f D i a g r a m O b j e c t K e y a n y T y p e z b w N T n L X > < a : K e y > < K e y > C o l u m n s \ P H A S E < / K e y > < / a : K e y > < a : V a l u e   i : t y p e = " M e a s u r e G r i d N o d e V i e w S t a t e " > < C o l u m n > 9 < / C o l u m n > < L a y e d O u t > t r u e < / L a y e d O u t > < / a : V a l u e > < / a : K e y V a l u e O f D i a g r a m O b j e c t K e y a n y T y p e z b w N T n L X > < a : K e y V a l u e O f D i a g r a m O b j e c t K e y a n y T y p e z b w N T n L X > < a : K e y > < K e y > C o l u m n s \ T A S K < / K e y > < / a : K e y > < a : V a l u e   i : t y p e = " M e a s u r e G r i d N o d e V i e w S t a t e " > < C o l u m n > 1 0 < / C o l u m n > < L a y e d O u t > t r u e < / L a y e d O u t > < / a : V a l u e > < / a : K e y V a l u e O f D i a g r a m O b j e c t K e y a n y T y p e z b w N T n L X > < a : K e y V a l u e O f D i a g r a m O b j e c t K e y a n y T y p e z b w N T n L X > < a : K e y > < K e y > C o l u m n s \ T a s k   N a m e < / K e y > < / a : K e y > < a : V a l u e   i : t y p e = " M e a s u r e G r i d N o d e V i e w S t a t e " > < C o l u m n > 1 1 < / C o l u m n > < L a y e d O u t > t r u e < / L a y e d O u t > < / a : V a l u e > < / a : K e y V a l u e O f D i a g r a m O b j e c t K e y a n y T y p e z b w N T n L X > < a : K e y V a l u e O f D i a g r a m O b j e c t K e y a n y T y p e z b w N T n L X > < a : K e y > < K e y > C o l u m n s \ O B J < / K e y > < / a : K e y > < a : V a l u e   i : t y p e = " M e a s u r e G r i d N o d e V i e w S t a t e " > < C o l u m n > 1 2 < / C o l u m n > < L a y e d O u t > t r u e < / L a y e d O u t > < / a : V a l u e > < / a : K e y V a l u e O f D i a g r a m O b j e c t K e y a n y T y p e z b w N T n L X > < a : K e y V a l u e O f D i a g r a m O b j e c t K e y a n y T y p e z b w N T n L X > < a : K e y > < K e y > C o l u m n s \ R E V < / K e y > < / a : K e y > < a : V a l u e   i : t y p e = " M e a s u r e G r i d N o d e V i e w S t a t e " > < C o l u m n > 1 3 < / C o l u m n > < L a y e d O u t > t r u e < / L a y e d O u t > < / a : V a l u e > < / a : K e y V a l u e O f D i a g r a m O b j e c t K e y a n y T y p e z b w N T n L X > < a : K e y V a l u e O f D i a g r a m O b j e c t K e y a n y T y p e z b w N T n L X > < a : K e y > < K e y > C o l u m n s \ D E P T < / K e y > < / a : K e y > < a : V a l u e   i : t y p e = " M e a s u r e G r i d N o d e V i e w S t a t e " > < C o l u m n > 1 4 < / C o l u m n > < L a y e d O u t > t r u e < / L a y e d O u t > < / a : V a l u e > < / a : K e y V a l u e O f D i a g r a m O b j e c t K e y a n y T y p e z b w N T n L X > < a : K e y V a l u e O f D i a g r a m O b j e c t K e y a n y T y p e z b w N T n L X > < a : K e y > < K e y > C o l u m n s \ F U N D < / K e y > < / a : K e y > < a : V a l u e   i : t y p e = " M e a s u r e G r i d N o d e V i e w S t a t e " > < C o l u m n > 1 5 < / C o l u m n > < L a y e d O u t > t r u e < / L a y e d O u t > < / a : V a l u e > < / a : K e y V a l u e O f D i a g r a m O b j e c t K e y a n y T y p e z b w N T n L X > < a : K e y V a l u e O f D i a g r a m O b j e c t K e y a n y T y p e z b w N T n L X > < a : K e y > < K e y > C o l u m n s \ U N I T < / K e y > < / a : K e y > < a : V a l u e   i : t y p e = " M e a s u r e G r i d N o d e V i e w S t a t e " > < C o l u m n > 1 6 < / C o l u m n > < L a y e d O u t > t r u e < / L a y e d O u t > < / a : V a l u e > < / a : K e y V a l u e O f D i a g r a m O b j e c t K e y a n y T y p e z b w N T n L X > < a : K e y V a l u e O f D i a g r a m O b j e c t K e y a n y T y p e z b w N T n L X > < a : K e y > < K e y > C o l u m n s \ T y p e < / K e y > < / a : K e y > < a : V a l u e   i : t y p e = " M e a s u r e G r i d N o d e V i e w S t a t e " > < C o l u m n > 1 7 < / C o l u m n > < L a y e d O u t > t r u e < / L a y e d O u t > < / a : V a l u e > < / a : K e y V a l u e O f D i a g r a m O b j e c t K e y a n y T y p e z b w N T n L X > < a : K e y V a l u e O f D i a g r a m O b j e c t K e y a n y T y p e z b w N T n L X > < a : K e y > < K e y > C o l u m n s \ P O S T I N G   A M T < / K e y > < / a : K e y > < a : V a l u e   i : t y p e = " M e a s u r e G r i d N o d e V i e w S t a t e " > < C o l u m n > 1 8 < / C o l u m n > < L a y e d O u t > t r u e < / L a y e d O u t > < / a : V a l u e > < / a : K e y V a l u e O f D i a g r a m O b j e c t K e y a n y T y p e z b w N T n L X > < a : K e y V a l u e O f D i a g r a m O b j e c t K e y a n y T y p e z b w N T n L X > < a : K e y > < K e y > C o l u m n s \ L a b o r   C o s t < / K e y > < / a : K e y > < a : V a l u e   i : t y p e = " M e a s u r e G r i d N o d e V i e w S t a t e " > < C o l u m n > 1 9 < / C o l u m n > < L a y e d O u t > t r u e < / L a y e d O u t > < / a : V a l u e > < / a : K e y V a l u e O f D i a g r a m O b j e c t K e y a n y T y p e z b w N T n L X > < a : K e y V a l u e O f D i a g r a m O b j e c t K e y a n y T y p e z b w N T n L X > < a : K e y > < K e y > L i n k s \ & l t ; C o l u m n s \ S u m   o f   L a b o r   C o s t & g t ; - & l t ; M e a s u r e s \ L a b o r   C o s t & g t ; < / K e y > < / a : K e y > < a : V a l u e   i : t y p e = " M e a s u r e G r i d V i e w S t a t e I D i a g r a m L i n k " / > < / a : K e y V a l u e O f D i a g r a m O b j e c t K e y a n y T y p e z b w N T n L X > < a : K e y V a l u e O f D i a g r a m O b j e c t K e y a n y T y p e z b w N T n L X > < a : K e y > < K e y > L i n k s \ & l t ; C o l u m n s \ S u m   o f   L a b o r   C o s t & g t ; - & l t ; M e a s u r e s \ L a b o r   C o s t & g t ; \ C O L U M N < / K e y > < / a : K e y > < a : V a l u e   i : t y p e = " M e a s u r e G r i d V i e w S t a t e I D i a g r a m L i n k E n d p o i n t " / > < / a : K e y V a l u e O f D i a g r a m O b j e c t K e y a n y T y p e z b w N T n L X > < a : K e y V a l u e O f D i a g r a m O b j e c t K e y a n y T y p e z b w N T n L X > < a : K e y > < K e y > L i n k s \ & l t ; C o l u m n s \ S u m   o f   L a b o r   C o s t & g t ; - & l t ; M e a s u r e s \ L a b o r   C o s t & g t ; \ M E A S U R E < / K e y > < / a : K e y > < a : V a l u e   i : t y p e = " M e a s u r e G r i d V i e w S t a t e I D i a g r a m L i n k E n d p o i n t " / > < / a : K e y V a l u e O f D i a g r a m O b j e c t K e y a n y T y p e z b w N T n L X > < a : K e y V a l u e O f D i a g r a m O b j e c t K e y a n y T y p e z b w N T n L X > < a : K e y > < K e y > L i n k s \ & l t ; C o l u m n s \ S u m   o f   F Y & g t ; - & l t ; M e a s u r e s \ F Y & g t ; < / K e y > < / a : K e y > < a : V a l u e   i : t y p e = " M e a s u r e G r i d V i e w S t a t e I D i a g r a m L i n k " / > < / a : K e y V a l u e O f D i a g r a m O b j e c t K e y a n y T y p e z b w N T n L X > < a : K e y V a l u e O f D i a g r a m O b j e c t K e y a n y T y p e z b w N T n L X > < a : K e y > < K e y > L i n k s \ & l t ; C o l u m n s \ S u m   o f   F Y & g t ; - & l t ; M e a s u r e s \ F Y & g t ; \ C O L U M N < / K e y > < / a : K e y > < a : V a l u e   i : t y p e = " M e a s u r e G r i d V i e w S t a t e I D i a g r a m L i n k E n d p o i n t " / > < / a : K e y V a l u e O f D i a g r a m O b j e c t K e y a n y T y p e z b w N T n L X > < a : K e y V a l u e O f D i a g r a m O b j e c t K e y a n y T y p e z b w N T n L X > < a : K e y > < K e y > L i n k s \ & l t ; C o l u m n s \ S u m   o f   F Y & g t ; - & l t ; M e a s u r e s \ F Y & g t ; \ M E A S U R E < / K e y > < / a : K e y > < a : V a l u e   i : t y p e = " M e a s u r e G r i d V i e w S t a t e I D i a g r a m L i n k E n d p o i n t " / > < / a : K e y V a l u e O f D i a g r a m O b j e c t K e y a n y T y p e z b w N T n L X > < a : K e y V a l u e O f D i a g r a m O b j e c t K e y a n y T y p e z b w N T n L X > < a : K e y > < K e y > L i n k s \ & l t ; C o l u m n s \ S u m   o f   A P & g t ; - & l t ; M e a s u r e s \ A P & g t ; < / K e y > < / a : K e y > < a : V a l u e   i : t y p e = " M e a s u r e G r i d V i e w S t a t e I D i a g r a m L i n k " / > < / a : K e y V a l u e O f D i a g r a m O b j e c t K e y a n y T y p e z b w N T n L X > < a : K e y V a l u e O f D i a g r a m O b j e c t K e y a n y T y p e z b w N T n L X > < a : K e y > < K e y > L i n k s \ & l t ; C o l u m n s \ S u m   o f   A P & g t ; - & l t ; M e a s u r e s \ A P & g t ; \ C O L U M N < / K e y > < / a : K e y > < a : V a l u e   i : t y p e = " M e a s u r e G r i d V i e w S t a t e I D i a g r a m L i n k E n d p o i n t " / > < / a : K e y V a l u e O f D i a g r a m O b j e c t K e y a n y T y p e z b w N T n L X > < a : K e y V a l u e O f D i a g r a m O b j e c t K e y a n y T y p e z b w N T n L X > < a : K e y > < K e y > L i n k s \ & l t ; C o l u m n s \ S u m   o f   A P & g t ; - & l t ; M e a s u r e s \ A P & g t ; \ M E A S U R E < / K e y > < / a : K e y > < a : V a l u e   i : t y p e = " M e a s u r e G r i d V i e w S t a t e I D i a g r a m L i n k E n d p o i n t " / > < / a : K e y V a l u e O f D i a g r a m O b j e c t K e y a n y T y p e z b w N T n L X > < / V i e w S t a t e s > < / D i a g r a m M a n a g e r . S e r i a l i z a b l e D i a g r a m > < / A r r a y O f D i a g r a m M a n a g e r . S e r i a l i z a b l e D i a g r a m > ] ] > < / C u s t o m C o n t e n t > < / G e m i n i > 
</file>

<file path=customXml/item19.xml>��< ? x m l   v e r s i o n = " 1 . 0 "   e n c o d i n g = " U T F - 1 6 " ? > < G e m i n i   x m l n s = " h t t p : / / g e m i n i / p i v o t c u s t o m i z a t i o n / I s S a n d b o x E m b e d d e d " > < C u s t o m C o n t e n t > < ! [ C D A T A [ y e s ] ] > < / C u s t o m C o n t e n t > < / G e m i n i > 
</file>

<file path=customXml/item2.xml>��< ? x m l   v e r s i o n = " 1 . 0 "   e n c o d i n g = " U T F - 1 6 " ? > < G e m i n i   x m l n s = " h t t p : / / g e m i n i / p i v o t c u s t o m i z a t i o n / T a b l e X M L _ L a b o r   D i s t r i b u t i o n   D e t a i l s _ 3 c d f c 4 3 2 - 1 3 7 5 - 4 d 9 6 - b b 3 9 - 5 4 5 a 6 7 c 1 d e 1 0 " > < C u s t o m C o n t e n t > < ! [ C D A T A [ < T a b l e W i d g e t G r i d S e r i a l i z a t i o n   x m l n s : x s i = " h t t p : / / w w w . w 3 . o r g / 2 0 0 1 / X M L S c h e m a - i n s t a n c e "   x m l n s : x s d = " h t t p : / / w w w . w 3 . o r g / 2 0 0 1 / X M L S c h e m a " > < C o l u m n S u g g e s t e d T y p e   / > < C o l u m n F o r m a t   / > < C o l u m n A c c u r a c y   / > < C o l u m n C u r r e n c y S y m b o l   / > < C o l u m n P o s i t i v e P a t t e r n   / > < C o l u m n N e g a t i v e P a t t e r n   / > < C o l u m n W i d t h s > < i t e m > < k e y > < s t r i n g > F Y < / s t r i n g > < / k e y > < v a l u e > < i n t > 5 0 < / i n t > < / v a l u e > < / i t e m > < i t e m > < k e y > < s t r i n g > A P < / s t r i n g > < / k e y > < v a l u e > < i n t > 5 3 < / i n t > < / v a l u e > < / i t e m > < i t e m > < k e y > < s t r i n g > B U D G E T   U N I T < / s t r i n g > < / k e y > < v a l u e > < i n t > 1 1 8 < / i n t > < / v a l u e > < / i t e m > < i t e m > < k e y > < s t r i n g > S h o r t N m < / s t r i n g > < / k e y > < v a l u e > < i n t > 9 1 < / i n t > < / v a l u e > < / i t e m > < i t e m > < k e y > < s t r i n g > D e s c r i p t i o n < / s t r i n g > < / k e y > < v a l u e > < i n t > 1 0 6 < / i n t > < / v a l u e > < / i t e m > < i t e m > < k e y > < s t r i n g > M A J   P R O G < / s t r i n g > < / k e y > < v a l u e > < i n t > 1 0 0 < / i n t > < / v a l u e > < / i t e m > < i t e m > < k e y > < s t r i n g > M a j o r   P r o g r a m   N a m e < / s t r i n g > < / k e y > < v a l u e > < i n t > 1 6 7 < / i n t > < / v a l u e > < / i t e m > < i t e m > < k e y > < s t r i n g > P R O G < / s t r i n g > < / k e y > < v a l u e > < i n t > 7 1 < / i n t > < / v a l u e > < / i t e m > < i t e m > < k e y > < s t r i n g > P r o g r a m   N a m e < / s t r i n g > < / k e y > < v a l u e > < i n t > 1 2 8 < / i n t > < / v a l u e > < / i t e m > < i t e m > < k e y > < s t r i n g > P H A S E < / s t r i n g > < / k e y > < v a l u e > < i n t > 7 6 < / i n t > < / v a l u e > < / i t e m > < i t e m > < k e y > < s t r i n g > T A S K < / s t r i n g > < / k e y > < v a l u e > < i n t > 6 6 < / i n t > < / v a l u e > < / i t e m > < i t e m > < k e y > < s t r i n g > T a s k   N a m e < / s t r i n g > < / k e y > < v a l u e > < i n t > 1 0 2 < / i n t > < / v a l u e > < / i t e m > < i t e m > < k e y > < s t r i n g > O B J < / s t r i n g > < / k e y > < v a l u e > < i n t > 5 9 < / i n t > < / v a l u e > < / i t e m > < i t e m > < k e y > < s t r i n g > R E V < / s t r i n g > < / k e y > < v a l u e > < i n t > 6 0 < / i n t > < / v a l u e > < / i t e m > < i t e m > < k e y > < s t r i n g > D E P T < / s t r i n g > < / k e y > < v a l u e > < i n t > 6 7 < / i n t > < / v a l u e > < / i t e m > < i t e m > < k e y > < s t r i n g > F U N D < / s t r i n g > < / k e y > < v a l u e > < i n t > 7 1 < / i n t > < / v a l u e > < / i t e m > < i t e m > < k e y > < s t r i n g > U N I T < / s t r i n g > < / k e y > < v a l u e > < i n t > 6 6 < / i n t > < / v a l u e > < / i t e m > < i t e m > < k e y > < s t r i n g > T y p e < / s t r i n g > < / k e y > < v a l u e > < i n t > 6 5 < / i n t > < / v a l u e > < / i t e m > < i t e m > < k e y > < s t r i n g > P O S T I N G   A M T < / s t r i n g > < / k e y > < v a l u e > < i n t > 1 2 2 < / i n t > < / v a l u e > < / i t e m > < i t e m > < k e y > < s t r i n g > L a b o r   C o s t < / s t r i n g > < / k e y > < v a l u e > < i n t > 1 0 0 < / i n t > < / v a l u e > < / i t e m > < / C o l u m n W i d t h s > < C o l u m n D i s p l a y I n d e x > < i t e m > < k e y > < s t r i n g > F Y < / s t r i n g > < / k e y > < v a l u e > < i n t > 0 < / i n t > < / v a l u e > < / i t e m > < i t e m > < k e y > < s t r i n g > A P < / s t r i n g > < / k e y > < v a l u e > < i n t > 1 < / i n t > < / v a l u e > < / i t e m > < i t e m > < k e y > < s t r i n g > B U D G E T   U N I T < / s t r i n g > < / k e y > < v a l u e > < i n t > 2 < / i n t > < / v a l u e > < / i t e m > < i t e m > < k e y > < s t r i n g > S h o r t N m < / s t r i n g > < / k e y > < v a l u e > < i n t > 3 < / i n t > < / v a l u e > < / i t e m > < i t e m > < k e y > < s t r i n g > D e s c r i p t i o n < / s t r i n g > < / k e y > < v a l u e > < i n t > 4 < / i n t > < / v a l u e > < / i t e m > < i t e m > < k e y > < s t r i n g > M A J   P R O G < / s t r i n g > < / k e y > < v a l u e > < i n t > 5 < / i n t > < / v a l u e > < / i t e m > < i t e m > < k e y > < s t r i n g > M a j o r   P r o g r a m   N a m e < / s t r i n g > < / k e y > < v a l u e > < i n t > 6 < / i n t > < / v a l u e > < / i t e m > < i t e m > < k e y > < s t r i n g > P R O G < / s t r i n g > < / k e y > < v a l u e > < i n t > 7 < / i n t > < / v a l u e > < / i t e m > < i t e m > < k e y > < s t r i n g > P r o g r a m   N a m e < / s t r i n g > < / k e y > < v a l u e > < i n t > 8 < / i n t > < / v a l u e > < / i t e m > < i t e m > < k e y > < s t r i n g > P H A S E < / s t r i n g > < / k e y > < v a l u e > < i n t > 9 < / i n t > < / v a l u e > < / i t e m > < i t e m > < k e y > < s t r i n g > T A S K < / s t r i n g > < / k e y > < v a l u e > < i n t > 1 0 < / i n t > < / v a l u e > < / i t e m > < i t e m > < k e y > < s t r i n g > T a s k   N a m e < / s t r i n g > < / k e y > < v a l u e > < i n t > 1 1 < / i n t > < / v a l u e > < / i t e m > < i t e m > < k e y > < s t r i n g > O B J < / s t r i n g > < / k e y > < v a l u e > < i n t > 1 2 < / i n t > < / v a l u e > < / i t e m > < i t e m > < k e y > < s t r i n g > R E V < / s t r i n g > < / k e y > < v a l u e > < i n t > 1 3 < / i n t > < / v a l u e > < / i t e m > < i t e m > < k e y > < s t r i n g > D E P T < / s t r i n g > < / k e y > < v a l u e > < i n t > 1 4 < / i n t > < / v a l u e > < / i t e m > < i t e m > < k e y > < s t r i n g > F U N D < / s t r i n g > < / k e y > < v a l u e > < i n t > 1 5 < / i n t > < / v a l u e > < / i t e m > < i t e m > < k e y > < s t r i n g > U N I T < / s t r i n g > < / k e y > < v a l u e > < i n t > 1 6 < / i n t > < / v a l u e > < / i t e m > < i t e m > < k e y > < s t r i n g > T y p e < / s t r i n g > < / k e y > < v a l u e > < i n t > 1 7 < / i n t > < / v a l u e > < / i t e m > < i t e m > < k e y > < s t r i n g > P O S T I N G   A M T < / s t r i n g > < / k e y > < v a l u e > < i n t > 1 8 < / i n t > < / v a l u e > < / i t e m > < i t e m > < k e y > < s t r i n g > L a b o r   C o s t < / s t r i n g > < / k e y > < v a l u e > < i n t > 1 9 < / i n t > < / v a l u e > < / i t e m > < / C o l u m n D i s p l a y I n d e x > < C o l u m n F r o z e n   / > < C o l u m n C h e c k e d   / > < C o l u m n F i l t e r   / > < S e l e c t i o n F i l t e r   / > < F i l t e r P a r a m e t e r s   / > < I s S o r t D e s c e n d i n g > f a l s e < / I s S o r t D e s c e n d i n g > < / T a b l e W i d g e t G r i d S e r i a l i z a t i o n > ] ] > < / C u s t o m C o n t e n t > < / G e m i n i > 
</file>

<file path=customXml/item20.xml>��< ? x m l   v e r s i o n = " 1 . 0 "   e n c o d i n g = " U T F - 1 6 " ? > < G e m i n i   x m l n s = " h t t p : / / g e m i n i / p i v o t c u s t o m i z a t i o n / S a n d b o x N o n E m p t y " > < C u s t o m C o n t e n t > < ! [ C D A T A [ 1 ] ] > < / C u s t o m C o n t e n t > < / G e m i n i > 
</file>

<file path=customXml/item21.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 2 0 1 9 - 1 2 - 1 3 T 0 9 : 0 5 : 4 4 . 3 6 8 2 9 5 - 0 8 : 0 0 < / L a s t P r o c e s s e d T i m e > < / D a t a M o d e l i n g S a n d b o x . S e r i a l i z e d S a n d b o x E r r o r C a c h e > ] ] > < / C u s t o m C o n t e n t > < / G e m i n i > 
</file>

<file path=customXml/item3.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 M a j o r   P r o g r a m < / 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 M a j o r   P r o g r a m < / 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 C o l u m n s \ F U N D < / K e y > < / a : K e y > < a : V a l u e   i : t y p e = " T a b l e W i d g e t B a s e V i e w S t a t e " / > < / a : K e y V a l u e O f D i a g r a m O b j e c t K e y a n y T y p e z b w N T n L X > < a : K e y V a l u e O f D i a g r a m O b j e c t K e y a n y T y p e z b w N T n L X > < a : K e y > < K e y > C o l u m n s \ B u d g e t   U n i t < / K e y > < / a : K e y > < a : V a l u e   i : t y p e = " T a b l e W i d g e t B a s e V i e w S t a t e " / > < / a : K e y V a l u e O f D i a g r a m O b j e c t K e y a n y T y p e z b w N T n L X > < a : K e y V a l u e O f D i a g r a m O b j e c t K e y a n y T y p e z b w N T n L X > < a : K e y > < K e y > C o l u m n s \ M a j o r   P r o g r a m < / K e y > < / a : K e y > < a : V a l u e   i : t y p e = " T a b l e W i d g e t B a s e V i e w S t a t e " / > < / a : K e y V a l u e O f D i a g r a m O b j e c t K e y a n y T y p e z b w N T n L X > < a : K e y V a l u e O f D i a g r a m O b j e c t K e y a n y T y p e z b w N T n L X > < a : K e y > < K e y > C o l u m n s \ M a j o r   P r o g r a m   N a m e < / K e y > < / a : K e y > < a : V a l u e   i : t y p e = " T a b l e W i d g e t B a s e V i e w S t a t e " / > < / a : K e y V a l u e O f D i a g r a m O b j e c t K e y a n y T y p e z b w N T n L X > < a : K e y V a l u e O f D i a g r a m O b j e c t K e y a n y T y p e z b w N T n L X > < a : K e y > < K e y > C o l u m n s \ T y p e 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 B u d g e t   U n i t < / 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 B u d g e t   U n i t < / 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 C o l u m n s \ I D < / K e y > < / a : K e y > < a : V a l u e   i : t y p e = " T a b l e W i d g e t B a s e V i e w S t a t e " / > < / a : K e y V a l u e O f D i a g r a m O b j e c t K e y a n y T y p e z b w N T n L X > < a : K e y V a l u e O f D i a g r a m O b j e c t K e y a n y T y p e z b w N T n L X > < a : K e y > < K e y > C o l u m n s \ B u d g e t   U n i t < / K e y > < / a : K e y > < a : V a l u e   i : t y p e = " T a b l e W i d g e t B a s e V i e w S t a t e " / > < / a : K e y V a l u e O f D i a g r a m O b j e c t K e y a n y T y p e z b w N T n L X > < a : K e y V a l u e O f D i a g r a m O b j e c t K e y a n y T y p e z b w N T n L X > < a : K e y > < K e y > C o l u m n s \ S h o r t N m < / K e y > < / a : K e y > < a : V a l u e   i : t y p e = " T a b l e W i d g e t B a s e V i e w S t a t e " / > < / a : K e y V a l u e O f D i a g r a m O b j e c t K e y a n y T y p e z b w N T n L X > < a : K e y V a l u e O f D i a g r a m O b j e c t K e y a n y T y p e z b w N T n L X > < a : K e y > < K e y > C o l u m n s \ D e s c r i p t i o n < / 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 L a b o r   D i s t r i b u t i o n   D e t a i l s 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 L a b o r   D i s t r i b u t i o n   D e t a i l s 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 C o l u m n s \ F Y < / K e y > < / a : K e y > < a : V a l u e   i : t y p e = " T a b l e W i d g e t B a s e V i e w S t a t e " / > < / a : K e y V a l u e O f D i a g r a m O b j e c t K e y a n y T y p e z b w N T n L X > < a : K e y V a l u e O f D i a g r a m O b j e c t K e y a n y T y p e z b w N T n L X > < a : K e y > < K e y > C o l u m n s \ A P < / K e y > < / a : K e y > < a : V a l u e   i : t y p e = " T a b l e W i d g e t B a s e V i e w S t a t e " / > < / a : K e y V a l u e O f D i a g r a m O b j e c t K e y a n y T y p e z b w N T n L X > < a : K e y V a l u e O f D i a g r a m O b j e c t K e y a n y T y p e z b w N T n L X > < a : K e y > < K e y > C o l u m n s \ B U D G E T   U N I T < / K e y > < / a : K e y > < a : V a l u e   i : t y p e = " T a b l e W i d g e t B a s e V i e w S t a t e " / > < / a : K e y V a l u e O f D i a g r a m O b j e c t K e y a n y T y p e z b w N T n L X > < a : K e y V a l u e O f D i a g r a m O b j e c t K e y a n y T y p e z b w N T n L X > < a : K e y > < K e y > C o l u m n s \ S h o r t N m < / K e y > < / a : K e y > < a : V a l u e   i : t y p e = " T a b l e W i d g e t B a s e V i e w S t a t e " / > < / a : K e y V a l u e O f D i a g r a m O b j e c t K e y a n y T y p e z b w N T n L X > < a : K e y V a l u e O f D i a g r a m O b j e c t K e y a n y T y p e z b w N T n L X > < a : K e y > < K e y > C o l u m n s \ D e s c r i p t i o n < / K e y > < / a : K e y > < a : V a l u e   i : t y p e = " T a b l e W i d g e t B a s e V i e w S t a t e " / > < / a : K e y V a l u e O f D i a g r a m O b j e c t K e y a n y T y p e z b w N T n L X > < a : K e y V a l u e O f D i a g r a m O b j e c t K e y a n y T y p e z b w N T n L X > < a : K e y > < K e y > C o l u m n s \ M A J   P R O G < / K e y > < / a : K e y > < a : V a l u e   i : t y p e = " T a b l e W i d g e t B a s e V i e w S t a t e " / > < / a : K e y V a l u e O f D i a g r a m O b j e c t K e y a n y T y p e z b w N T n L X > < a : K e y V a l u e O f D i a g r a m O b j e c t K e y a n y T y p e z b w N T n L X > < a : K e y > < K e y > C o l u m n s \ M a j o r   P r o g r a m   N a m e < / K e y > < / a : K e y > < a : V a l u e   i : t y p e = " T a b l e W i d g e t B a s e V i e w S t a t e " / > < / a : K e y V a l u e O f D i a g r a m O b j e c t K e y a n y T y p e z b w N T n L X > < a : K e y V a l u e O f D i a g r a m O b j e c t K e y a n y T y p e z b w N T n L X > < a : K e y > < K e y > C o l u m n s \ P R O G < / K e y > < / a : K e y > < a : V a l u e   i : t y p e = " T a b l e W i d g e t B a s e V i e w S t a t e " / > < / a : K e y V a l u e O f D i a g r a m O b j e c t K e y a n y T y p e z b w N T n L X > < a : K e y V a l u e O f D i a g r a m O b j e c t K e y a n y T y p e z b w N T n L X > < a : K e y > < K e y > C o l u m n s \ P r o g r a m   N a m e < / K e y > < / a : K e y > < a : V a l u e   i : t y p e = " T a b l e W i d g e t B a s e V i e w S t a t e " / > < / a : K e y V a l u e O f D i a g r a m O b j e c t K e y a n y T y p e z b w N T n L X > < a : K e y V a l u e O f D i a g r a m O b j e c t K e y a n y T y p e z b w N T n L X > < a : K e y > < K e y > C o l u m n s \ P H A S E < / K e y > < / a : K e y > < a : V a l u e   i : t y p e = " T a b l e W i d g e t B a s e V i e w S t a t e " / > < / a : K e y V a l u e O f D i a g r a m O b j e c t K e y a n y T y p e z b w N T n L X > < a : K e y V a l u e O f D i a g r a m O b j e c t K e y a n y T y p e z b w N T n L X > < a : K e y > < K e y > C o l u m n s \ T A S K < / K e y > < / a : K e y > < a : V a l u e   i : t y p e = " T a b l e W i d g e t B a s e V i e w S t a t e " / > < / a : K e y V a l u e O f D i a g r a m O b j e c t K e y a n y T y p e z b w N T n L X > < a : K e y V a l u e O f D i a g r a m O b j e c t K e y a n y T y p e z b w N T n L X > < a : K e y > < K e y > C o l u m n s \ T a s k   N a m e < / K e y > < / a : K e y > < a : V a l u e   i : t y p e = " T a b l e W i d g e t B a s e V i e w S t a t e " / > < / a : K e y V a l u e O f D i a g r a m O b j e c t K e y a n y T y p e z b w N T n L X > < a : K e y V a l u e O f D i a g r a m O b j e c t K e y a n y T y p e z b w N T n L X > < a : K e y > < K e y > C o l u m n s \ O B J < / K e y > < / a : K e y > < a : V a l u e   i : t y p e = " T a b l e W i d g e t B a s e V i e w S t a t e " / > < / a : K e y V a l u e O f D i a g r a m O b j e c t K e y a n y T y p e z b w N T n L X > < a : K e y V a l u e O f D i a g r a m O b j e c t K e y a n y T y p e z b w N T n L X > < a : K e y > < K e y > C o l u m n s \ R E V < / K e y > < / a : K e y > < a : V a l u e   i : t y p e = " T a b l e W i d g e t B a s e V i e w S t a t e " / > < / a : K e y V a l u e O f D i a g r a m O b j e c t K e y a n y T y p e z b w N T n L X > < a : K e y V a l u e O f D i a g r a m O b j e c t K e y a n y T y p e z b w N T n L X > < a : K e y > < K e y > C o l u m n s \ D E P T < / K e y > < / a : K e y > < a : V a l u e   i : t y p e = " T a b l e W i d g e t B a s e V i e w S t a t e " / > < / a : K e y V a l u e O f D i a g r a m O b j e c t K e y a n y T y p e z b w N T n L X > < a : K e y V a l u e O f D i a g r a m O b j e c t K e y a n y T y p e z b w N T n L X > < a : K e y > < K e y > C o l u m n s \ F U N D < / K e y > < / a : K e y > < a : V a l u e   i : t y p e = " T a b l e W i d g e t B a s e V i e w S t a t e " / > < / a : K e y V a l u e O f D i a g r a m O b j e c t K e y a n y T y p e z b w N T n L X > < a : K e y V a l u e O f D i a g r a m O b j e c t K e y a n y T y p e z b w N T n L X > < a : K e y > < K e y > C o l u m n s \ U N I T < / K e y > < / a : K e y > < a : V a l u e   i : t y p e = " T a b l e W i d g e t B a s e V i e w S t a t e " / > < / a : K e y V a l u e O f D i a g r a m O b j e c t K e y a n y T y p e z b w N T n L X > < a : K e y V a l u e O f D i a g r a m O b j e c t K e y a n y T y p e z b w N T n L X > < a : K e y > < K e y > C o l u m n s \ T y p e < / K e y > < / a : K e y > < a : V a l u e   i : t y p e = " T a b l e W i d g e t B a s e V i e w S t a t e " / > < / a : K e y V a l u e O f D i a g r a m O b j e c t K e y a n y T y p e z b w N T n L X > < a : K e y V a l u e O f D i a g r a m O b j e c t K e y a n y T y p e z b w N T n L X > < a : K e y > < K e y > C o l u m n s \ P O S T I N G   A M T < / K e y > < / a : K e y > < a : V a l u e   i : t y p e = " T a b l e W i d g e t B a s e V i e w S t a t e " / > < / a : K e y V a l u e O f D i a g r a m O b j e c t K e y a n y T y p e z b w N T n L X > < a : K e y V a l u e O f D i a g r a m O b j e c t K e y a n y T y p e z b w N T n L X > < a : K e y > < K e y > C o l u m n s \ L a b o r   C o s t < / 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5.xml>��< ? x m l   v e r s i o n = " 1 . 0 "   e n c o d i n g = " U T F - 1 6 " ? > < G e m i n i   x m l n s = " h t t p : / / g e m i n i / p i v o t c u s t o m i z a t i o n / S h o w I m p l i c i t M e a s u r e s " > < C u s t o m C o n t e n t > < ! [ C D A T A [ F a l s e ] ] > < / C u s t o m C o n t e n t > < / G e m i n i > 
</file>

<file path=customXml/item6.xml>��< ? x m l   v e r s i o n = " 1 . 0 "   e n c o d i n g = " U T F - 1 6 " ? > < G e m i n i   x m l n s = " h t t p : / / g e m i n i / p i v o t c u s t o m i z a t i o n / L i n k e d T a b l e U p d a t e M o d e " > < C u s t o m C o n t e n t > < ! [ C D A T A [ T r u e ] ] > < / C u s t o m C o n t e n t > < / G e m i n i > 
</file>

<file path=customXml/item7.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8.xml>��< ? x m l   v e r s i o n = " 1 . 0 "   e n c o d i n g = " U T F - 1 6 " ? > < G e m i n i   x m l n s = " h t t p : / / g e m i n i / p i v o t c u s t o m i z a t i o n / T a b l e X M L _ B u d g e t   U n i t _ 2 0 5 6 f d f 1 - 3 6 5 4 - 4 2 e 1 - a f 9 7 - c 9 1 d 4 b b 1 e 9 6 a " > < C u s t o m C o n t e n t > < ! [ C D A T A [ < T a b l e W i d g e t G r i d S e r i a l i z a t i o n   x m l n s : x s i = " h t t p : / / w w w . w 3 . o r g / 2 0 0 1 / X M L S c h e m a - i n s t a n c e "   x m l n s : x s d = " h t t p : / / w w w . w 3 . o r g / 2 0 0 1 / X M L S c h e m a " > < C o l u m n S u g g e s t e d T y p e   / > < C o l u m n F o r m a t   / > < C o l u m n A c c u r a c y   / > < C o l u m n C u r r e n c y S y m b o l   / > < C o l u m n P o s i t i v e P a t t e r n   / > < C o l u m n N e g a t i v e P a t t e r n   / > < C o l u m n W i d t h s > < i t e m > < k e y > < s t r i n g > I D < / s t r i n g > < / k e y > < v a l u e > < i n t > 4 9 < / i n t > < / v a l u e > < / i t e m > < i t e m > < k e y > < s t r i n g > B u d g e t   U n i t < / s t r i n g > < / k e y > < v a l u e > < i n t > 1 0 9 < / i n t > < / v a l u e > < / i t e m > < i t e m > < k e y > < s t r i n g > S h o r t N m < / s t r i n g > < / k e y > < v a l u e > < i n t > 9 1 < / i n t > < / v a l u e > < / i t e m > < i t e m > < k e y > < s t r i n g > D e s c r i p t i o n < / s t r i n g > < / k e y > < v a l u e > < i n t > 1 0 6 < / i n t > < / v a l u e > < / i t e m > < / C o l u m n W i d t h s > < C o l u m n D i s p l a y I n d e x > < i t e m > < k e y > < s t r i n g > I D < / s t r i n g > < / k e y > < v a l u e > < i n t > 0 < / i n t > < / v a l u e > < / i t e m > < i t e m > < k e y > < s t r i n g > B u d g e t   U n i t < / s t r i n g > < / k e y > < v a l u e > < i n t > 1 < / i n t > < / v a l u e > < / i t e m > < i t e m > < k e y > < s t r i n g > S h o r t N m < / s t r i n g > < / k e y > < v a l u e > < i n t > 2 < / i n t > < / v a l u e > < / i t e m > < i t e m > < k e y > < s t r i n g > D e s c r i p t i o n < / s t r i n g > < / k e y > < v a l u e > < i n t > 3 < / i n t > < / v a l u e > < / i t e m > < / C o l u m n D i s p l a y I n d e x > < C o l u m n F r o z e n   / > < C o l u m n C h e c k e d   / > < C o l u m n F i l t e r   / > < S e l e c t i o n F i l t e r   / > < F i l t e r P a r a m e t e r s   / > < I s S o r t D e s c e n d i n g > f a l s e < / I s S o r t D e s c e n d i n g > < / T a b l e W i d g e t G r i d S e r i a l i z a t i o n > ] ] > < / C u s t o m C o n t e n t > < / G e m i n i > 
</file>

<file path=customXml/item9.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 M a j o r   P r o g r a m _ 1 4 b b 0 8 e b - c 0 f 3 - 4 c 4 8 - 8 9 8 a - 0 6 2 4 1 1 8 c c a f 2 < / K e y > < V a l u e   x m l n s : a = " h t t p : / / s c h e m a s . d a t a c o n t r a c t . o r g / 2 0 0 4 / 0 7 / M i c r o s o f t . A n a l y s i s S e r v i c e s . C o m m o n " > < a : H a s F o c u s > t r u e < / a : H a s F o c u s > < a : S i z e A t D p i 9 6 > 1 1 3 < / a : S i z e A t D p i 9 6 > < a : V i s i b l e > t r u e < / a : V i s i b l e > < / V a l u e > < / K e y V a l u e O f s t r i n g S a n d b o x E d i t o r . M e a s u r e G r i d S t a t e S c d E 3 5 R y > < K e y V a l u e O f s t r i n g S a n d b o x E d i t o r . M e a s u r e G r i d S t a t e S c d E 3 5 R y > < K e y > B u d g e t   U n i t _ 2 0 5 6 f d f 1 - 3 6 5 4 - 4 2 e 1 - a f 9 7 - c 9 1 d 4 b b 1 e 9 6 a < / K e y > < V a l u e   x m l n s : a = " h t t p : / / s c h e m a s . d a t a c o n t r a c t . o r g / 2 0 0 4 / 0 7 / M i c r o s o f t . A n a l y s i s S e r v i c e s . C o m m o n " > < a : H a s F o c u s > t r u e < / a : H a s F o c u s > < a : S i z e A t D p i 9 6 > 1 1 3 < / a : S i z e A t D p i 9 6 > < a : V i s i b l e > t r u e < / a : V i s i b l e > < / V a l u e > < / K e y V a l u e O f s t r i n g S a n d b o x E d i t o r . M e a s u r e G r i d S t a t e S c d E 3 5 R y > < K e y V a l u e O f s t r i n g S a n d b o x E d i t o r . M e a s u r e G r i d S t a t e S c d E 3 5 R y > < K e y > L a b o r   D i s t r i b u t i o n   D e t a i l s _ 3 c d f c 4 3 2 - 1 3 7 5 - 4 d 9 6 - b b 3 9 - 5 4 5 a 6 7 c 1 d e 1 0 < / 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Props1.xml><?xml version="1.0" encoding="utf-8"?>
<ds:datastoreItem xmlns:ds="http://schemas.openxmlformats.org/officeDocument/2006/customXml" ds:itemID="{F423B033-7241-40C2-ACEB-D0C98344982A}"/>
</file>

<file path=customXml/itemProps10.xml><?xml version="1.0" encoding="utf-8"?>
<ds:datastoreItem xmlns:ds="http://schemas.openxmlformats.org/officeDocument/2006/customXml" ds:itemID="{F39CC5A0-DA57-4B55-B9E6-F522B97124AA}"/>
</file>

<file path=customXml/itemProps11.xml><?xml version="1.0" encoding="utf-8"?>
<ds:datastoreItem xmlns:ds="http://schemas.openxmlformats.org/officeDocument/2006/customXml" ds:itemID="{CDD20683-9EED-4C38-85DB-4DD1E34A9F3D}"/>
</file>

<file path=customXml/itemProps12.xml><?xml version="1.0" encoding="utf-8"?>
<ds:datastoreItem xmlns:ds="http://schemas.openxmlformats.org/officeDocument/2006/customXml" ds:itemID="{32B06E0B-97EF-433D-87A7-F8A9418207EA}"/>
</file>

<file path=customXml/itemProps13.xml><?xml version="1.0" encoding="utf-8"?>
<ds:datastoreItem xmlns:ds="http://schemas.openxmlformats.org/officeDocument/2006/customXml" ds:itemID="{6EFE9516-B2FC-4116-BEDD-900E4072B228}"/>
</file>

<file path=customXml/itemProps14.xml><?xml version="1.0" encoding="utf-8"?>
<ds:datastoreItem xmlns:ds="http://schemas.openxmlformats.org/officeDocument/2006/customXml" ds:itemID="{446C2411-636E-46FF-8BB1-D114AA67928D}"/>
</file>

<file path=customXml/itemProps15.xml><?xml version="1.0" encoding="utf-8"?>
<ds:datastoreItem xmlns:ds="http://schemas.openxmlformats.org/officeDocument/2006/customXml" ds:itemID="{56466D53-E18B-4CB5-821E-2B69398B3133}"/>
</file>

<file path=customXml/itemProps16.xml><?xml version="1.0" encoding="utf-8"?>
<ds:datastoreItem xmlns:ds="http://schemas.openxmlformats.org/officeDocument/2006/customXml" ds:itemID="{B6F6549A-2BD1-4090-81D4-2F70A98C2668}"/>
</file>

<file path=customXml/itemProps17.xml><?xml version="1.0" encoding="utf-8"?>
<ds:datastoreItem xmlns:ds="http://schemas.openxmlformats.org/officeDocument/2006/customXml" ds:itemID="{629BD524-41F8-499D-8AED-15E57C49928D}"/>
</file>

<file path=customXml/itemProps18.xml><?xml version="1.0" encoding="utf-8"?>
<ds:datastoreItem xmlns:ds="http://schemas.openxmlformats.org/officeDocument/2006/customXml" ds:itemID="{0CADE109-7292-4B7B-8734-8FF4D36F9A79}"/>
</file>

<file path=customXml/itemProps19.xml><?xml version="1.0" encoding="utf-8"?>
<ds:datastoreItem xmlns:ds="http://schemas.openxmlformats.org/officeDocument/2006/customXml" ds:itemID="{760513B6-941B-4966-86E0-0BA466D2F360}"/>
</file>

<file path=customXml/itemProps2.xml><?xml version="1.0" encoding="utf-8"?>
<ds:datastoreItem xmlns:ds="http://schemas.openxmlformats.org/officeDocument/2006/customXml" ds:itemID="{29A83CB2-C2EC-4048-B7B2-6DD00AAE73AB}"/>
</file>

<file path=customXml/itemProps20.xml><?xml version="1.0" encoding="utf-8"?>
<ds:datastoreItem xmlns:ds="http://schemas.openxmlformats.org/officeDocument/2006/customXml" ds:itemID="{230B5439-7DAC-4251-86B7-CA5AC33F91A3}"/>
</file>

<file path=customXml/itemProps21.xml><?xml version="1.0" encoding="utf-8"?>
<ds:datastoreItem xmlns:ds="http://schemas.openxmlformats.org/officeDocument/2006/customXml" ds:itemID="{BDD839B8-E50E-4DC0-ACFE-5F52CB270478}"/>
</file>

<file path=customXml/itemProps3.xml><?xml version="1.0" encoding="utf-8"?>
<ds:datastoreItem xmlns:ds="http://schemas.openxmlformats.org/officeDocument/2006/customXml" ds:itemID="{798B8BE7-F805-46AF-8074-FBF58C25B61E}"/>
</file>

<file path=customXml/itemProps4.xml><?xml version="1.0" encoding="utf-8"?>
<ds:datastoreItem xmlns:ds="http://schemas.openxmlformats.org/officeDocument/2006/customXml" ds:itemID="{9F99EB00-2ECE-4597-B826-455F62A727E6}"/>
</file>

<file path=customXml/itemProps5.xml><?xml version="1.0" encoding="utf-8"?>
<ds:datastoreItem xmlns:ds="http://schemas.openxmlformats.org/officeDocument/2006/customXml" ds:itemID="{551A3364-DACA-4FC6-990F-0C8DF9F3A85F}"/>
</file>

<file path=customXml/itemProps6.xml><?xml version="1.0" encoding="utf-8"?>
<ds:datastoreItem xmlns:ds="http://schemas.openxmlformats.org/officeDocument/2006/customXml" ds:itemID="{CC426AB9-B3B8-49E9-ABFF-40C0A18D976B}"/>
</file>

<file path=customXml/itemProps7.xml><?xml version="1.0" encoding="utf-8"?>
<ds:datastoreItem xmlns:ds="http://schemas.openxmlformats.org/officeDocument/2006/customXml" ds:itemID="{97BA962D-AD80-4C6A-A74E-05293A78EBD7}"/>
</file>

<file path=customXml/itemProps8.xml><?xml version="1.0" encoding="utf-8"?>
<ds:datastoreItem xmlns:ds="http://schemas.openxmlformats.org/officeDocument/2006/customXml" ds:itemID="{71B5DC05-D65E-4A72-B982-6623F6F6DA8B}"/>
</file>

<file path=customXml/itemProps9.xml><?xml version="1.0" encoding="utf-8"?>
<ds:datastoreItem xmlns:ds="http://schemas.openxmlformats.org/officeDocument/2006/customXml" ds:itemID="{E4109A4C-4F64-4BFD-8228-74E38B4CA78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Alvarez, Vimie</dc:creator>
  <cp:keywords/>
  <dc:description/>
  <cp:lastModifiedBy/>
  <cp:revision/>
  <dcterms:created xsi:type="dcterms:W3CDTF">2019-09-26T18:56:42Z</dcterms:created>
  <dcterms:modified xsi:type="dcterms:W3CDTF">2019-12-17T17:59:04Z</dcterms:modified>
  <cp:category/>
  <cp:contentStatus/>
</cp:coreProperties>
</file>